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075" windowHeight="7815"/>
  </bookViews>
  <sheets>
    <sheet name="入力" sheetId="1" r:id="rId1"/>
    <sheet name="XY30" sheetId="11" r:id="rId2"/>
    <sheet name="XZ30" sheetId="2" r:id="rId3"/>
    <sheet name="YZ30" sheetId="8" r:id="rId4"/>
    <sheet name="XY20" sheetId="12" r:id="rId5"/>
    <sheet name="XZ20" sheetId="9" r:id="rId6"/>
    <sheet name="YZ20" sheetId="4" r:id="rId7"/>
    <sheet name="XY10" sheetId="13" r:id="rId8"/>
    <sheet name="XZ10" sheetId="10" r:id="rId9"/>
    <sheet name="YZ10" sheetId="7" r:id="rId10"/>
  </sheets>
  <calcPr calcId="125725"/>
</workbook>
</file>

<file path=xl/calcChain.xml><?xml version="1.0" encoding="utf-8"?>
<calcChain xmlns="http://schemas.openxmlformats.org/spreadsheetml/2006/main">
  <c r="W3" i="12"/>
  <c r="X3"/>
  <c r="Y3"/>
  <c r="Z3"/>
  <c r="Z1001" i="13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B14" s="1"/>
  <c r="B15" s="1"/>
  <c r="B16" s="1"/>
  <c r="B17" s="1"/>
  <c r="B18" s="1"/>
  <c r="B19" s="1"/>
  <c r="B20" s="1"/>
  <c r="B21" s="1"/>
  <c r="Z12"/>
  <c r="Y12"/>
  <c r="X12"/>
  <c r="W12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Y1"/>
  <c r="X1"/>
  <c r="W1"/>
  <c r="Z1001" i="12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Z12"/>
  <c r="Y12"/>
  <c r="X12"/>
  <c r="W12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1"/>
  <c r="Y1"/>
  <c r="X1"/>
  <c r="W1"/>
  <c r="L4" i="13" l="1"/>
  <c r="G13" s="1"/>
  <c r="L6"/>
  <c r="L4" i="12"/>
  <c r="L6"/>
  <c r="L5"/>
  <c r="L5" i="13"/>
  <c r="I9" i="11"/>
  <c r="F9"/>
  <c r="Z1001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C26" i="12"/>
  <c r="D16"/>
  <c r="D28"/>
  <c r="D21" i="13"/>
  <c r="D18"/>
  <c r="C13" i="12"/>
  <c r="D15" i="13"/>
  <c r="D14"/>
  <c r="D24" i="12"/>
  <c r="C18" i="13"/>
  <c r="C21" i="12"/>
  <c r="D25"/>
  <c r="D21"/>
  <c r="C14"/>
  <c r="C15" i="13"/>
  <c r="C22" i="12"/>
  <c r="C18"/>
  <c r="C30"/>
  <c r="D20"/>
  <c r="C29"/>
  <c r="C13" i="13"/>
  <c r="D15" i="12"/>
  <c r="C17"/>
  <c r="D31"/>
  <c r="D27"/>
  <c r="C28"/>
  <c r="D12"/>
  <c r="D12" i="13"/>
  <c r="D23" i="12"/>
  <c r="C17" i="13"/>
  <c r="D14" i="12"/>
  <c r="C20"/>
  <c r="C31"/>
  <c r="D26"/>
  <c r="C27"/>
  <c r="C16" i="13"/>
  <c r="D13" i="12"/>
  <c r="C14" i="13"/>
  <c r="D29" i="12"/>
  <c r="C12"/>
  <c r="D17" i="13"/>
  <c r="D20"/>
  <c r="C24" i="12"/>
  <c r="C23"/>
  <c r="D19"/>
  <c r="C19"/>
  <c r="C21" i="13"/>
  <c r="C12"/>
  <c r="C15" i="12"/>
  <c r="D22"/>
  <c r="C19" i="13"/>
  <c r="D13"/>
  <c r="C20"/>
  <c r="D19"/>
  <c r="D17" i="12"/>
  <c r="C25"/>
  <c r="C16"/>
  <c r="D30"/>
  <c r="D16" i="13"/>
  <c r="D18" i="12"/>
  <c r="G16" i="13" l="1"/>
  <c r="G19"/>
  <c r="G20"/>
  <c r="G12"/>
  <c r="G15"/>
  <c r="G18"/>
  <c r="G14"/>
  <c r="G21"/>
  <c r="G17"/>
  <c r="G23" i="12"/>
  <c r="G25"/>
  <c r="G27"/>
  <c r="G29"/>
  <c r="G31"/>
  <c r="G14"/>
  <c r="G16"/>
  <c r="G18"/>
  <c r="G20"/>
  <c r="G22"/>
  <c r="G24"/>
  <c r="G26"/>
  <c r="G28"/>
  <c r="G30"/>
  <c r="G13"/>
  <c r="G15"/>
  <c r="G17"/>
  <c r="G19"/>
  <c r="G21"/>
  <c r="G12"/>
  <c r="B14" i="11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L6" s="1"/>
  <c r="Y1"/>
  <c r="L5" s="1"/>
  <c r="X1"/>
  <c r="L4" s="1"/>
  <c r="W1"/>
  <c r="Z1001" i="10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C14" i="11"/>
  <c r="C13"/>
  <c r="C12"/>
  <c r="D14"/>
  <c r="D13"/>
  <c r="D12"/>
  <c r="G14" l="1"/>
  <c r="G12"/>
  <c r="G13"/>
  <c r="B15"/>
  <c r="B14" i="10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L6" s="1"/>
  <c r="Y1"/>
  <c r="X1"/>
  <c r="L4" s="1"/>
  <c r="W1"/>
  <c r="Z1001" i="9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C21" i="10"/>
  <c r="C17"/>
  <c r="D21"/>
  <c r="D17"/>
  <c r="C18"/>
  <c r="D15" i="11"/>
  <c r="C13" i="10"/>
  <c r="C14"/>
  <c r="D18"/>
  <c r="D15"/>
  <c r="D19"/>
  <c r="C15" i="11"/>
  <c r="D12" i="10"/>
  <c r="C12"/>
  <c r="C19"/>
  <c r="D14"/>
  <c r="D16"/>
  <c r="C15"/>
  <c r="D20"/>
  <c r="D13"/>
  <c r="C16"/>
  <c r="C20"/>
  <c r="G15" i="11" l="1"/>
  <c r="G14" i="10"/>
  <c r="G16"/>
  <c r="G18"/>
  <c r="G20"/>
  <c r="G12"/>
  <c r="G13"/>
  <c r="G15"/>
  <c r="G17"/>
  <c r="G19"/>
  <c r="G21"/>
  <c r="L5"/>
  <c r="B16" i="11"/>
  <c r="B15" i="10"/>
  <c r="B14" i="9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L4"/>
  <c r="Z3"/>
  <c r="Y3"/>
  <c r="X3"/>
  <c r="W3"/>
  <c r="Z1"/>
  <c r="Y1"/>
  <c r="L5" s="1"/>
  <c r="X1"/>
  <c r="W1"/>
  <c r="B32" i="8"/>
  <c r="B33" s="1"/>
  <c r="B34" s="1"/>
  <c r="B35" s="1"/>
  <c r="B36" s="1"/>
  <c r="B37" s="1"/>
  <c r="B38" s="1"/>
  <c r="B39" s="1"/>
  <c r="B40" s="1"/>
  <c r="B41" s="1"/>
  <c r="Z1001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C19" i="9"/>
  <c r="C29"/>
  <c r="C24"/>
  <c r="C30"/>
  <c r="C31"/>
  <c r="D16" i="11"/>
  <c r="C26" i="9"/>
  <c r="C12"/>
  <c r="C13"/>
  <c r="C25"/>
  <c r="C14"/>
  <c r="C16" i="11"/>
  <c r="C20" i="9"/>
  <c r="C15"/>
  <c r="C16"/>
  <c r="C22"/>
  <c r="C18"/>
  <c r="C27"/>
  <c r="C23"/>
  <c r="C21"/>
  <c r="C28"/>
  <c r="C17"/>
  <c r="G16" i="11" l="1"/>
  <c r="G13" i="9"/>
  <c r="G15"/>
  <c r="G17"/>
  <c r="G19"/>
  <c r="G21"/>
  <c r="G23"/>
  <c r="G25"/>
  <c r="G27"/>
  <c r="G29"/>
  <c r="G31"/>
  <c r="G14"/>
  <c r="G16"/>
  <c r="G18"/>
  <c r="G20"/>
  <c r="G22"/>
  <c r="G24"/>
  <c r="G26"/>
  <c r="G28"/>
  <c r="G30"/>
  <c r="G12"/>
  <c r="L6"/>
  <c r="B17" i="11"/>
  <c r="B16" i="10"/>
  <c r="B15" i="9"/>
  <c r="B14" i="8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L6" s="1"/>
  <c r="Y1"/>
  <c r="L5" s="1"/>
  <c r="X1"/>
  <c r="L4" s="1"/>
  <c r="W1"/>
  <c r="Z1001" i="7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C17" i="11"/>
  <c r="C41" i="8"/>
  <c r="C32"/>
  <c r="D32"/>
  <c r="D33"/>
  <c r="D16" i="9"/>
  <c r="C23" i="8"/>
  <c r="C14"/>
  <c r="D37"/>
  <c r="D34"/>
  <c r="D23" i="9"/>
  <c r="C36" i="8"/>
  <c r="C28"/>
  <c r="D39"/>
  <c r="D19" i="9"/>
  <c r="D24" i="8"/>
  <c r="C21"/>
  <c r="C37"/>
  <c r="D25"/>
  <c r="D31" i="9"/>
  <c r="D29" i="8"/>
  <c r="C39"/>
  <c r="C15"/>
  <c r="D22"/>
  <c r="D19"/>
  <c r="D24" i="9"/>
  <c r="C29" i="8"/>
  <c r="C13"/>
  <c r="D20"/>
  <c r="D29" i="9"/>
  <c r="D40" i="8"/>
  <c r="C18"/>
  <c r="C22"/>
  <c r="D41"/>
  <c r="D26" i="9"/>
  <c r="D14" i="8"/>
  <c r="D21" i="9"/>
  <c r="C24" i="8"/>
  <c r="D15"/>
  <c r="D27" i="9"/>
  <c r="D27" i="8"/>
  <c r="D20" i="9"/>
  <c r="C34" i="8"/>
  <c r="C38"/>
  <c r="D36"/>
  <c r="D28" i="9"/>
  <c r="D13" i="8"/>
  <c r="C40"/>
  <c r="C19"/>
  <c r="D31"/>
  <c r="D25" i="9"/>
  <c r="D30" i="8"/>
  <c r="D15" i="9"/>
  <c r="C12" i="8"/>
  <c r="C27"/>
  <c r="D12" i="9"/>
  <c r="D28" i="8"/>
  <c r="D18" i="9"/>
  <c r="C26" i="8"/>
  <c r="C17"/>
  <c r="D12"/>
  <c r="D26"/>
  <c r="D17" i="11"/>
  <c r="C35" i="8"/>
  <c r="D18"/>
  <c r="D13" i="9"/>
  <c r="D23" i="8"/>
  <c r="D30" i="9"/>
  <c r="C25" i="8"/>
  <c r="C16"/>
  <c r="D16"/>
  <c r="D17"/>
  <c r="D17" i="9"/>
  <c r="C30" i="8"/>
  <c r="C33"/>
  <c r="D21"/>
  <c r="D35"/>
  <c r="D14" i="9"/>
  <c r="C20" i="8"/>
  <c r="C31"/>
  <c r="D38"/>
  <c r="D22" i="9"/>
  <c r="G17" i="11" l="1"/>
  <c r="G13" i="8"/>
  <c r="G12"/>
  <c r="G38"/>
  <c r="G34"/>
  <c r="G30"/>
  <c r="G26"/>
  <c r="G22"/>
  <c r="G18"/>
  <c r="G14"/>
  <c r="G39"/>
  <c r="G35"/>
  <c r="G31"/>
  <c r="G27"/>
  <c r="G23"/>
  <c r="G19"/>
  <c r="G15"/>
  <c r="G40"/>
  <c r="G36"/>
  <c r="G32"/>
  <c r="G28"/>
  <c r="G24"/>
  <c r="G20"/>
  <c r="G16"/>
  <c r="G41"/>
  <c r="G37"/>
  <c r="G33"/>
  <c r="G29"/>
  <c r="G25"/>
  <c r="G21"/>
  <c r="G17"/>
  <c r="B18" i="11"/>
  <c r="B17" i="10"/>
  <c r="B16" i="9"/>
  <c r="B15" i="8"/>
  <c r="B14" i="7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L6" s="1"/>
  <c r="Y1"/>
  <c r="L5" s="1"/>
  <c r="X1"/>
  <c r="L4" s="1"/>
  <c r="W1"/>
  <c r="B31" i="4"/>
  <c r="B28"/>
  <c r="B29" s="1"/>
  <c r="B30" s="1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13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Z100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Y1001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Y1"/>
  <c r="Z1"/>
  <c r="X1"/>
  <c r="X1" i="2"/>
  <c r="W3" i="4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W1"/>
  <c r="W1" i="2"/>
  <c r="I9" i="4"/>
  <c r="F9"/>
  <c r="I6"/>
  <c r="F6"/>
  <c r="C16" i="7"/>
  <c r="C17"/>
  <c r="D14"/>
  <c r="D19"/>
  <c r="D20"/>
  <c r="D18" i="11"/>
  <c r="C14" i="7"/>
  <c r="C18"/>
  <c r="C12"/>
  <c r="D16"/>
  <c r="D21"/>
  <c r="C18" i="11"/>
  <c r="D15" i="7"/>
  <c r="C21"/>
  <c r="C20"/>
  <c r="C13"/>
  <c r="D18"/>
  <c r="C15"/>
  <c r="D12"/>
  <c r="D17"/>
  <c r="D13"/>
  <c r="C19"/>
  <c r="G18" i="11" l="1"/>
  <c r="G13" i="7"/>
  <c r="G15"/>
  <c r="G17"/>
  <c r="G19"/>
  <c r="G21"/>
  <c r="G14"/>
  <c r="G16"/>
  <c r="G18"/>
  <c r="G20"/>
  <c r="G12"/>
  <c r="B19" i="11"/>
  <c r="B18" i="10"/>
  <c r="B17" i="9"/>
  <c r="L5" i="4"/>
  <c r="B16" i="8"/>
  <c r="B15" i="7"/>
  <c r="L4" i="4"/>
  <c r="L6"/>
  <c r="I9" i="2"/>
  <c r="I6"/>
  <c r="F9"/>
  <c r="F6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Z100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Y1001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Z1"/>
  <c r="L6" s="1"/>
  <c r="Y1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C19" i="11"/>
  <c r="C17" i="4"/>
  <c r="D16"/>
  <c r="D14" i="2"/>
  <c r="D17"/>
  <c r="C27" i="4"/>
  <c r="D19"/>
  <c r="D23" i="2"/>
  <c r="D24" i="4"/>
  <c r="D22" i="2"/>
  <c r="C19" i="4"/>
  <c r="D18"/>
  <c r="D23"/>
  <c r="D31" i="2"/>
  <c r="C21" i="4"/>
  <c r="D21"/>
  <c r="D24" i="2"/>
  <c r="D26" i="4"/>
  <c r="D25" i="2"/>
  <c r="C22" i="4"/>
  <c r="D30"/>
  <c r="D20" i="2"/>
  <c r="D13"/>
  <c r="C24" i="4"/>
  <c r="C13"/>
  <c r="D21" i="2"/>
  <c r="D13" i="4"/>
  <c r="D26" i="2"/>
  <c r="C15" i="4"/>
  <c r="D27"/>
  <c r="D12" i="2"/>
  <c r="D37"/>
  <c r="C16" i="4"/>
  <c r="C14"/>
  <c r="D30" i="2"/>
  <c r="D31" i="4"/>
  <c r="D15" i="2"/>
  <c r="C18" i="4"/>
  <c r="C23"/>
  <c r="D39" i="2"/>
  <c r="D15" i="4"/>
  <c r="D36" i="2"/>
  <c r="C26" i="4"/>
  <c r="D17"/>
  <c r="D27" i="2"/>
  <c r="D18"/>
  <c r="C20" i="4"/>
  <c r="D28"/>
  <c r="D34" i="2"/>
  <c r="D25" i="4"/>
  <c r="D35" i="2"/>
  <c r="C28" i="4"/>
  <c r="D16" i="2"/>
  <c r="D20" i="4"/>
  <c r="D19" i="2"/>
  <c r="D19" i="11"/>
  <c r="C29" i="4"/>
  <c r="D40" i="2"/>
  <c r="D29" i="4"/>
  <c r="D32" i="2"/>
  <c r="C31" i="4"/>
  <c r="D14"/>
  <c r="D33" i="2"/>
  <c r="D29"/>
  <c r="C25" i="4"/>
  <c r="C30"/>
  <c r="D28" i="2"/>
  <c r="D22" i="4"/>
  <c r="D41" i="2"/>
  <c r="C12" i="4"/>
  <c r="D12"/>
  <c r="D38" i="2"/>
  <c r="G19" i="11" l="1"/>
  <c r="G12" i="4"/>
  <c r="G13"/>
  <c r="G15"/>
  <c r="G17"/>
  <c r="G19"/>
  <c r="G21"/>
  <c r="G23"/>
  <c r="G25"/>
  <c r="G27"/>
  <c r="G29"/>
  <c r="G31"/>
  <c r="G14"/>
  <c r="G16"/>
  <c r="G18"/>
  <c r="G20"/>
  <c r="G22"/>
  <c r="G24"/>
  <c r="G26"/>
  <c r="G28"/>
  <c r="G30"/>
  <c r="B20" i="11"/>
  <c r="B19" i="10"/>
  <c r="B18" i="9"/>
  <c r="B17" i="8"/>
  <c r="B16" i="7"/>
  <c r="L4" i="2"/>
  <c r="L5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13"/>
  <c r="C19"/>
  <c r="C32"/>
  <c r="C20"/>
  <c r="C29"/>
  <c r="C25"/>
  <c r="C38"/>
  <c r="C26"/>
  <c r="C14"/>
  <c r="C39"/>
  <c r="C35"/>
  <c r="C27"/>
  <c r="C40"/>
  <c r="C28"/>
  <c r="C37"/>
  <c r="C33"/>
  <c r="C13"/>
  <c r="C23"/>
  <c r="C20" i="11"/>
  <c r="C34" i="2"/>
  <c r="C22"/>
  <c r="C31"/>
  <c r="C12"/>
  <c r="C15"/>
  <c r="C36"/>
  <c r="C24"/>
  <c r="D20" i="11"/>
  <c r="C41" i="2"/>
  <c r="C21"/>
  <c r="C17"/>
  <c r="C30"/>
  <c r="C18"/>
  <c r="C16"/>
  <c r="G20" i="11" l="1"/>
  <c r="G14" i="2"/>
  <c r="G16"/>
  <c r="G18"/>
  <c r="G20"/>
  <c r="G22"/>
  <c r="G24"/>
  <c r="G26"/>
  <c r="G28"/>
  <c r="G30"/>
  <c r="G32"/>
  <c r="G34"/>
  <c r="G36"/>
  <c r="G38"/>
  <c r="G40"/>
  <c r="G13"/>
  <c r="G15"/>
  <c r="G17"/>
  <c r="G19"/>
  <c r="G21"/>
  <c r="G23"/>
  <c r="G25"/>
  <c r="G27"/>
  <c r="G29"/>
  <c r="G31"/>
  <c r="G33"/>
  <c r="G35"/>
  <c r="G37"/>
  <c r="G39"/>
  <c r="G41"/>
  <c r="G12"/>
  <c r="B21" i="11"/>
  <c r="B20" i="10"/>
  <c r="B19" i="9"/>
  <c r="B18" i="8"/>
  <c r="B17" i="7"/>
  <c r="D21" i="11"/>
  <c r="C21"/>
  <c r="G21" l="1"/>
  <c r="B22"/>
  <c r="B21" i="10"/>
  <c r="B20" i="9"/>
  <c r="B19" i="8"/>
  <c r="B18" i="7"/>
  <c r="D22" i="11"/>
  <c r="C22"/>
  <c r="G22" l="1"/>
  <c r="B23"/>
  <c r="B21" i="9"/>
  <c r="B20" i="8"/>
  <c r="B19" i="7"/>
  <c r="C23" i="11"/>
  <c r="D23"/>
  <c r="G23" l="1"/>
  <c r="B24"/>
  <c r="B22" i="9"/>
  <c r="B21" i="8"/>
  <c r="B20" i="7"/>
  <c r="D24" i="11"/>
  <c r="C24"/>
  <c r="G24" l="1"/>
  <c r="B25"/>
  <c r="B23" i="9"/>
  <c r="B22" i="8"/>
  <c r="B21" i="7"/>
  <c r="D25" i="11"/>
  <c r="C25"/>
  <c r="G25" l="1"/>
  <c r="B26"/>
  <c r="B24" i="9"/>
  <c r="B23" i="8"/>
  <c r="C26" i="11"/>
  <c r="D26"/>
  <c r="G26" l="1"/>
  <c r="B27"/>
  <c r="B25" i="9"/>
  <c r="B24" i="8"/>
  <c r="D27" i="11"/>
  <c r="C27"/>
  <c r="G27" l="1"/>
  <c r="B28"/>
  <c r="B26" i="9"/>
  <c r="B25" i="8"/>
  <c r="D28" i="11"/>
  <c r="C28"/>
  <c r="G28" l="1"/>
  <c r="B29"/>
  <c r="B27" i="9"/>
  <c r="B26" i="8"/>
  <c r="C29" i="11"/>
  <c r="D29"/>
  <c r="G29" l="1"/>
  <c r="B30"/>
  <c r="B28" i="9"/>
  <c r="B27" i="8"/>
  <c r="D30" i="11"/>
  <c r="C30"/>
  <c r="G30" l="1"/>
  <c r="B31"/>
  <c r="B29" i="9"/>
  <c r="B28" i="8"/>
  <c r="C31" i="11"/>
  <c r="D31"/>
  <c r="G31" l="1"/>
  <c r="B32"/>
  <c r="B30" i="9"/>
  <c r="B29" i="8"/>
  <c r="C32" i="11"/>
  <c r="D32"/>
  <c r="G32" l="1"/>
  <c r="B33"/>
  <c r="B31" i="9"/>
  <c r="B30" i="8"/>
  <c r="C33" i="11"/>
  <c r="D33"/>
  <c r="G33" l="1"/>
  <c r="B34"/>
  <c r="B31" i="8"/>
  <c r="D34" i="11"/>
  <c r="C34"/>
  <c r="G34" l="1"/>
  <c r="B35"/>
  <c r="C35"/>
  <c r="D35"/>
  <c r="G35" l="1"/>
  <c r="B36"/>
  <c r="C36"/>
  <c r="D36"/>
  <c r="G36" l="1"/>
  <c r="B37"/>
  <c r="D37"/>
  <c r="C37"/>
  <c r="G37" l="1"/>
  <c r="B38"/>
  <c r="C38"/>
  <c r="D38"/>
  <c r="G38" l="1"/>
  <c r="B39"/>
  <c r="C39"/>
  <c r="D39"/>
  <c r="G39" l="1"/>
  <c r="B40"/>
  <c r="D40"/>
  <c r="C40"/>
  <c r="G40" l="1"/>
  <c r="B41"/>
  <c r="C41"/>
  <c r="D41"/>
  <c r="G41" l="1"/>
</calcChain>
</file>

<file path=xl/sharedStrings.xml><?xml version="1.0" encoding="utf-8"?>
<sst xmlns="http://schemas.openxmlformats.org/spreadsheetml/2006/main" count="274" uniqueCount="43">
  <si>
    <t>ball hit</t>
  </si>
  <si>
    <t>条件</t>
    <rPh sb="0" eb="2">
      <t>ジョウケン</t>
    </rPh>
    <phoneticPr fontId="1"/>
  </si>
  <si>
    <t>軸</t>
    <rPh sb="0" eb="1">
      <t>ジク</t>
    </rPh>
    <phoneticPr fontId="1"/>
  </si>
  <si>
    <t>XZ軸</t>
    <rPh sb="2" eb="3">
      <t>ジク</t>
    </rPh>
    <phoneticPr fontId="1"/>
  </si>
  <si>
    <t>ボール数</t>
    <rPh sb="3" eb="4">
      <t>カズ</t>
    </rPh>
    <phoneticPr fontId="1"/>
  </si>
  <si>
    <t>ball:X（m）</t>
    <phoneticPr fontId="1"/>
  </si>
  <si>
    <t>ball:Z（m）</t>
    <phoneticPr fontId="1"/>
  </si>
  <si>
    <t>（sec）</t>
    <phoneticPr fontId="1"/>
  </si>
  <si>
    <t>入力ボール数X</t>
    <rPh sb="0" eb="2">
      <t>ニュウリョク</t>
    </rPh>
    <rPh sb="5" eb="6">
      <t>スウ</t>
    </rPh>
    <phoneticPr fontId="1"/>
  </si>
  <si>
    <t>入力ボール数Y</t>
    <rPh sb="0" eb="2">
      <t>ニュウリョク</t>
    </rPh>
    <rPh sb="5" eb="6">
      <t>スウ</t>
    </rPh>
    <phoneticPr fontId="1"/>
  </si>
  <si>
    <t>入力ボール数Z</t>
    <rPh sb="0" eb="2">
      <t>ニュウリョク</t>
    </rPh>
    <rPh sb="5" eb="6">
      <t>スウ</t>
    </rPh>
    <phoneticPr fontId="1"/>
  </si>
  <si>
    <t>DataNum</t>
    <phoneticPr fontId="1"/>
  </si>
  <si>
    <t>X Max</t>
    <phoneticPr fontId="1"/>
  </si>
  <si>
    <t>X min</t>
    <phoneticPr fontId="1"/>
  </si>
  <si>
    <t>Z Max</t>
    <phoneticPr fontId="1"/>
  </si>
  <si>
    <t>Z min</t>
    <phoneticPr fontId="1"/>
  </si>
  <si>
    <t>X scale</t>
    <phoneticPr fontId="1"/>
  </si>
  <si>
    <t>Z scale</t>
    <phoneticPr fontId="1"/>
  </si>
  <si>
    <t>座標（ボール）</t>
    <rPh sb="0" eb="2">
      <t>ザヒョウ</t>
    </rPh>
    <phoneticPr fontId="1"/>
  </si>
  <si>
    <t>座標（表示）</t>
    <rPh sb="0" eb="2">
      <t>ザヒョウ</t>
    </rPh>
    <rPh sb="3" eb="5">
      <t>ヒョウジ</t>
    </rPh>
    <phoneticPr fontId="1"/>
  </si>
  <si>
    <t>ball:size(m)</t>
    <phoneticPr fontId="1"/>
  </si>
  <si>
    <t>YZ軸</t>
    <rPh sb="2" eb="3">
      <t>ジク</t>
    </rPh>
    <phoneticPr fontId="1"/>
  </si>
  <si>
    <t>ball:Y（m）</t>
    <phoneticPr fontId="1"/>
  </si>
  <si>
    <t>Y Max</t>
    <phoneticPr fontId="1"/>
  </si>
  <si>
    <t>Y min</t>
    <phoneticPr fontId="1"/>
  </si>
  <si>
    <t>Y scale</t>
    <phoneticPr fontId="1"/>
  </si>
  <si>
    <t>ball:X（m）</t>
    <phoneticPr fontId="1"/>
  </si>
  <si>
    <t>（sec）</t>
    <phoneticPr fontId="1"/>
  </si>
  <si>
    <t>ball:Y（m）</t>
    <phoneticPr fontId="1"/>
  </si>
  <si>
    <t>カウントボール数</t>
    <rPh sb="7" eb="8">
      <t>スウ</t>
    </rPh>
    <phoneticPr fontId="1"/>
  </si>
  <si>
    <r>
      <t>Copyright(C) KCG</t>
    </r>
    <r>
      <rPr>
        <sz val="11"/>
        <color theme="1"/>
        <rFont val="ＭＳ Ｐゴシック"/>
        <family val="3"/>
        <charset val="128"/>
      </rPr>
      <t>：</t>
    </r>
    <r>
      <rPr>
        <sz val="11"/>
        <color theme="1"/>
        <rFont val="Century"/>
        <family val="1"/>
      </rPr>
      <t>Komuro Consulting Group  CEO Masashi KOMURO. All Rights Reserved.</t>
    </r>
    <phoneticPr fontId="1"/>
  </si>
  <si>
    <t>https://ko-cg.com/</t>
    <phoneticPr fontId="1"/>
  </si>
  <si>
    <t>Second</t>
    <phoneticPr fontId="1"/>
  </si>
  <si>
    <r>
      <rPr>
        <b/>
        <sz val="11"/>
        <color theme="1"/>
        <rFont val="ＭＳ Ｐゴシック"/>
        <family val="3"/>
        <charset val="128"/>
      </rPr>
      <t>↑　最大入力エリア（</t>
    </r>
    <r>
      <rPr>
        <b/>
        <sz val="11"/>
        <color theme="1"/>
        <rFont val="Century"/>
        <family val="1"/>
      </rPr>
      <t>1000</t>
    </r>
    <r>
      <rPr>
        <b/>
        <sz val="11"/>
        <color theme="1"/>
        <rFont val="ＭＳ Ｐゴシック"/>
        <family val="3"/>
        <charset val="128"/>
      </rPr>
      <t>行まで）　↑</t>
    </r>
    <rPh sb="2" eb="4">
      <t>サイダイ</t>
    </rPh>
    <rPh sb="4" eb="6">
      <t>ニュウリョク</t>
    </rPh>
    <rPh sb="14" eb="15">
      <t>ギョウ</t>
    </rPh>
    <phoneticPr fontId="1"/>
  </si>
  <si>
    <t>X coordinate</t>
    <phoneticPr fontId="1"/>
  </si>
  <si>
    <t>Y coordinate</t>
    <phoneticPr fontId="1"/>
  </si>
  <si>
    <t>Z coordinate</t>
    <phoneticPr fontId="1"/>
  </si>
  <si>
    <t>秒</t>
    <rPh sb="0" eb="1">
      <t>ビョウ</t>
    </rPh>
    <phoneticPr fontId="1"/>
  </si>
  <si>
    <t>高さ</t>
    <rPh sb="0" eb="1">
      <t>タカ</t>
    </rPh>
    <phoneticPr fontId="1"/>
  </si>
  <si>
    <t>横</t>
    <phoneticPr fontId="1"/>
  </si>
  <si>
    <t>縦</t>
    <phoneticPr fontId="1"/>
  </si>
  <si>
    <r>
      <rPr>
        <b/>
        <sz val="11"/>
        <color theme="1"/>
        <rFont val="ＭＳ Ｐ明朝"/>
        <family val="1"/>
        <charset val="128"/>
      </rPr>
      <t>↓</t>
    </r>
    <phoneticPr fontId="1"/>
  </si>
  <si>
    <r>
      <rPr>
        <b/>
        <sz val="11"/>
        <color theme="1"/>
        <rFont val="ＭＳ Ｐ明朝"/>
        <family val="1"/>
        <charset val="128"/>
      </rPr>
      <t>データ入力エリア</t>
    </r>
    <rPh sb="3" eb="5">
      <t>ニュウリョク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</si>
</sst>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1"/>
      <name val="Century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0.5"/>
      <color theme="1"/>
      <name val="Century"/>
      <family val="1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'XY30'!$C$12:$C$41</c:f>
              <c:numCache>
                <c:formatCode>General</c:formatCode>
                <c:ptCount val="30"/>
                <c:pt idx="0">
                  <c:v>6.6624100000000004</c:v>
                </c:pt>
                <c:pt idx="1">
                  <c:v>6.74505</c:v>
                </c:pt>
                <c:pt idx="2">
                  <c:v>6.8281299999999998</c:v>
                </c:pt>
                <c:pt idx="3">
                  <c:v>6.9229000000000003</c:v>
                </c:pt>
                <c:pt idx="4">
                  <c:v>7.0038099999999996</c:v>
                </c:pt>
                <c:pt idx="5">
                  <c:v>7.0819999999999999</c:v>
                </c:pt>
                <c:pt idx="6">
                  <c:v>7.1605699999999999</c:v>
                </c:pt>
                <c:pt idx="7">
                  <c:v>7.2364499999999996</c:v>
                </c:pt>
                <c:pt idx="8">
                  <c:v>7.3212200000000003</c:v>
                </c:pt>
                <c:pt idx="9">
                  <c:v>7.4108200000000002</c:v>
                </c:pt>
                <c:pt idx="10">
                  <c:v>7.4961399999999996</c:v>
                </c:pt>
                <c:pt idx="11">
                  <c:v>7.5806300000000002</c:v>
                </c:pt>
                <c:pt idx="12">
                  <c:v>7.6605999999999996</c:v>
                </c:pt>
                <c:pt idx="13">
                  <c:v>7.7427299999999999</c:v>
                </c:pt>
                <c:pt idx="14">
                  <c:v>7.8192199999999996</c:v>
                </c:pt>
                <c:pt idx="15">
                  <c:v>7.8868999999999998</c:v>
                </c:pt>
                <c:pt idx="16">
                  <c:v>7.9694500000000001</c:v>
                </c:pt>
                <c:pt idx="17">
                  <c:v>8.0552799999999998</c:v>
                </c:pt>
                <c:pt idx="18">
                  <c:v>8.1280000000000001</c:v>
                </c:pt>
                <c:pt idx="19">
                  <c:v>8.19773</c:v>
                </c:pt>
                <c:pt idx="20">
                  <c:v>8.2745300000000004</c:v>
                </c:pt>
                <c:pt idx="21">
                  <c:v>8.3511100000000003</c:v>
                </c:pt>
                <c:pt idx="22">
                  <c:v>8.4227299999999996</c:v>
                </c:pt>
                <c:pt idx="23">
                  <c:v>8.4940300000000004</c:v>
                </c:pt>
                <c:pt idx="24">
                  <c:v>8.5635100000000008</c:v>
                </c:pt>
                <c:pt idx="25">
                  <c:v>8.6403300000000005</c:v>
                </c:pt>
                <c:pt idx="26">
                  <c:v>8.7181599999999992</c:v>
                </c:pt>
                <c:pt idx="27">
                  <c:v>8.7948000000000004</c:v>
                </c:pt>
                <c:pt idx="28">
                  <c:v>8.88049</c:v>
                </c:pt>
                <c:pt idx="29">
                  <c:v>8.7941000000000003</c:v>
                </c:pt>
              </c:numCache>
            </c:numRef>
          </c:xVal>
          <c:yVal>
            <c:numRef>
              <c:f>'XY30'!$D$12:$D$41</c:f>
              <c:numCache>
                <c:formatCode>General</c:formatCode>
                <c:ptCount val="30"/>
                <c:pt idx="0">
                  <c:v>-1.4599800000000001</c:v>
                </c:pt>
                <c:pt idx="1">
                  <c:v>-1.4175</c:v>
                </c:pt>
                <c:pt idx="2">
                  <c:v>-1.3762700000000001</c:v>
                </c:pt>
                <c:pt idx="3">
                  <c:v>-1.3298300000000001</c:v>
                </c:pt>
                <c:pt idx="4">
                  <c:v>-1.2969200000000001</c:v>
                </c:pt>
                <c:pt idx="5">
                  <c:v>-1.2666500000000001</c:v>
                </c:pt>
                <c:pt idx="6">
                  <c:v>-1.2241299999999999</c:v>
                </c:pt>
                <c:pt idx="7">
                  <c:v>-1.1876500000000001</c:v>
                </c:pt>
                <c:pt idx="8">
                  <c:v>-1.1384000000000001</c:v>
                </c:pt>
                <c:pt idx="9">
                  <c:v>-1.0872200000000001</c:v>
                </c:pt>
                <c:pt idx="10">
                  <c:v>-1.0379</c:v>
                </c:pt>
                <c:pt idx="11">
                  <c:v>-0.99454799999999999</c:v>
                </c:pt>
                <c:pt idx="12">
                  <c:v>-0.94622700000000004</c:v>
                </c:pt>
                <c:pt idx="13">
                  <c:v>-0.89593</c:v>
                </c:pt>
                <c:pt idx="14">
                  <c:v>-0.850665</c:v>
                </c:pt>
                <c:pt idx="15">
                  <c:v>-0.79517099999999996</c:v>
                </c:pt>
                <c:pt idx="16">
                  <c:v>-0.740174</c:v>
                </c:pt>
                <c:pt idx="17">
                  <c:v>-0.689029</c:v>
                </c:pt>
                <c:pt idx="18">
                  <c:v>-0.63341099999999995</c:v>
                </c:pt>
                <c:pt idx="19">
                  <c:v>-0.57620899999999997</c:v>
                </c:pt>
                <c:pt idx="20">
                  <c:v>-0.51680300000000001</c:v>
                </c:pt>
                <c:pt idx="21">
                  <c:v>-0.45188099999999998</c:v>
                </c:pt>
                <c:pt idx="22">
                  <c:v>-0.38990999999999998</c:v>
                </c:pt>
                <c:pt idx="23">
                  <c:v>-0.31851600000000002</c:v>
                </c:pt>
                <c:pt idx="24">
                  <c:v>-0.25304399999999999</c:v>
                </c:pt>
                <c:pt idx="25">
                  <c:v>-0.18720999999999999</c:v>
                </c:pt>
                <c:pt idx="26">
                  <c:v>-0.118392</c:v>
                </c:pt>
                <c:pt idx="27">
                  <c:v>-7.2193199999999999E-2</c:v>
                </c:pt>
                <c:pt idx="28">
                  <c:v>-4.4534499999999998E-2</c:v>
                </c:pt>
                <c:pt idx="29">
                  <c:v>0.29078500000000002</c:v>
                </c:pt>
              </c:numCache>
            </c:numRef>
          </c:yVal>
          <c:bubbleSize>
            <c:numRef>
              <c:f>'XY30'!$E$12:$E$41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25"/>
        <c:axId val="64344448"/>
        <c:axId val="64345984"/>
      </c:bubbleChart>
      <c:valAx>
        <c:axId val="64344448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64345984"/>
        <c:crosses val="autoZero"/>
        <c:crossBetween val="midCat"/>
        <c:minorUnit val="0.5"/>
      </c:valAx>
      <c:valAx>
        <c:axId val="64345984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6434444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'XZ30'!$C$12:$C$41</c:f>
              <c:numCache>
                <c:formatCode>General</c:formatCode>
                <c:ptCount val="30"/>
                <c:pt idx="0">
                  <c:v>6.6624100000000004</c:v>
                </c:pt>
                <c:pt idx="1">
                  <c:v>6.74505</c:v>
                </c:pt>
                <c:pt idx="2">
                  <c:v>6.8281299999999998</c:v>
                </c:pt>
                <c:pt idx="3">
                  <c:v>6.9229000000000003</c:v>
                </c:pt>
                <c:pt idx="4">
                  <c:v>7.0038099999999996</c:v>
                </c:pt>
                <c:pt idx="5">
                  <c:v>7.0819999999999999</c:v>
                </c:pt>
                <c:pt idx="6">
                  <c:v>7.1605699999999999</c:v>
                </c:pt>
                <c:pt idx="7">
                  <c:v>7.2364499999999996</c:v>
                </c:pt>
                <c:pt idx="8">
                  <c:v>7.3212200000000003</c:v>
                </c:pt>
                <c:pt idx="9">
                  <c:v>7.4108200000000002</c:v>
                </c:pt>
                <c:pt idx="10">
                  <c:v>7.4961399999999996</c:v>
                </c:pt>
                <c:pt idx="11">
                  <c:v>7.5806300000000002</c:v>
                </c:pt>
                <c:pt idx="12">
                  <c:v>7.6605999999999996</c:v>
                </c:pt>
                <c:pt idx="13">
                  <c:v>7.7427299999999999</c:v>
                </c:pt>
                <c:pt idx="14">
                  <c:v>7.8192199999999996</c:v>
                </c:pt>
                <c:pt idx="15">
                  <c:v>7.8868999999999998</c:v>
                </c:pt>
                <c:pt idx="16">
                  <c:v>7.9694500000000001</c:v>
                </c:pt>
                <c:pt idx="17">
                  <c:v>8.0552799999999998</c:v>
                </c:pt>
                <c:pt idx="18">
                  <c:v>8.1280000000000001</c:v>
                </c:pt>
                <c:pt idx="19">
                  <c:v>8.19773</c:v>
                </c:pt>
                <c:pt idx="20">
                  <c:v>8.2745300000000004</c:v>
                </c:pt>
                <c:pt idx="21">
                  <c:v>8.3511100000000003</c:v>
                </c:pt>
                <c:pt idx="22">
                  <c:v>8.4227299999999996</c:v>
                </c:pt>
                <c:pt idx="23">
                  <c:v>8.4940300000000004</c:v>
                </c:pt>
                <c:pt idx="24">
                  <c:v>8.5635100000000008</c:v>
                </c:pt>
                <c:pt idx="25">
                  <c:v>8.6403300000000005</c:v>
                </c:pt>
                <c:pt idx="26">
                  <c:v>8.7181599999999992</c:v>
                </c:pt>
                <c:pt idx="27">
                  <c:v>8.7948000000000004</c:v>
                </c:pt>
                <c:pt idx="28">
                  <c:v>8.88049</c:v>
                </c:pt>
                <c:pt idx="29">
                  <c:v>8.7941000000000003</c:v>
                </c:pt>
              </c:numCache>
            </c:numRef>
          </c:xVal>
          <c:yVal>
            <c:numRef>
              <c:f>'XZ30'!$D$12:$D$41</c:f>
              <c:numCache>
                <c:formatCode>General</c:formatCode>
                <c:ptCount val="30"/>
                <c:pt idx="0">
                  <c:v>2.8951099999999999</c:v>
                </c:pt>
                <c:pt idx="1">
                  <c:v>3.2292200000000002</c:v>
                </c:pt>
                <c:pt idx="2">
                  <c:v>3.5330699999999999</c:v>
                </c:pt>
                <c:pt idx="3">
                  <c:v>3.8106</c:v>
                </c:pt>
                <c:pt idx="4">
                  <c:v>4.06724</c:v>
                </c:pt>
                <c:pt idx="5">
                  <c:v>4.29962</c:v>
                </c:pt>
                <c:pt idx="6">
                  <c:v>4.5072000000000001</c:v>
                </c:pt>
                <c:pt idx="7">
                  <c:v>4.6901599999999997</c:v>
                </c:pt>
                <c:pt idx="8">
                  <c:v>4.8482200000000004</c:v>
                </c:pt>
                <c:pt idx="9">
                  <c:v>4.9889599999999996</c:v>
                </c:pt>
                <c:pt idx="10">
                  <c:v>5.1030699999999998</c:v>
                </c:pt>
                <c:pt idx="11">
                  <c:v>5.1942500000000003</c:v>
                </c:pt>
                <c:pt idx="12">
                  <c:v>5.26281</c:v>
                </c:pt>
                <c:pt idx="13">
                  <c:v>5.3071799999999998</c:v>
                </c:pt>
                <c:pt idx="14">
                  <c:v>5.33995</c:v>
                </c:pt>
                <c:pt idx="15">
                  <c:v>5.3486700000000003</c:v>
                </c:pt>
                <c:pt idx="16">
                  <c:v>5.32829</c:v>
                </c:pt>
                <c:pt idx="17">
                  <c:v>5.2847299999999997</c:v>
                </c:pt>
                <c:pt idx="18">
                  <c:v>5.2151100000000001</c:v>
                </c:pt>
                <c:pt idx="19">
                  <c:v>5.1310900000000004</c:v>
                </c:pt>
                <c:pt idx="20">
                  <c:v>5.0250300000000001</c:v>
                </c:pt>
                <c:pt idx="21">
                  <c:v>4.9065399999999997</c:v>
                </c:pt>
                <c:pt idx="22">
                  <c:v>4.7633400000000004</c:v>
                </c:pt>
                <c:pt idx="23">
                  <c:v>4.5909000000000004</c:v>
                </c:pt>
                <c:pt idx="24">
                  <c:v>4.4055999999999997</c:v>
                </c:pt>
                <c:pt idx="25">
                  <c:v>4.1956100000000003</c:v>
                </c:pt>
                <c:pt idx="26">
                  <c:v>3.97187</c:v>
                </c:pt>
                <c:pt idx="27">
                  <c:v>3.7307600000000001</c:v>
                </c:pt>
                <c:pt idx="28">
                  <c:v>3.4655399999999998</c:v>
                </c:pt>
                <c:pt idx="29">
                  <c:v>3.22296</c:v>
                </c:pt>
              </c:numCache>
            </c:numRef>
          </c:yVal>
          <c:bubbleSize>
            <c:numRef>
              <c:f>'XZ30'!$E$12:$E$41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20"/>
        <c:axId val="75917184"/>
        <c:axId val="75918720"/>
      </c:bubbleChart>
      <c:valAx>
        <c:axId val="75917184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75918720"/>
        <c:crosses val="autoZero"/>
        <c:crossBetween val="midCat"/>
        <c:minorUnit val="0.5"/>
      </c:valAx>
      <c:valAx>
        <c:axId val="75918720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7591718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'YZ30'!$C$12:$C$41</c:f>
              <c:numCache>
                <c:formatCode>General</c:formatCode>
                <c:ptCount val="30"/>
                <c:pt idx="0">
                  <c:v>-1.4599800000000001</c:v>
                </c:pt>
                <c:pt idx="1">
                  <c:v>-1.4175</c:v>
                </c:pt>
                <c:pt idx="2">
                  <c:v>-1.3762700000000001</c:v>
                </c:pt>
                <c:pt idx="3">
                  <c:v>-1.3298300000000001</c:v>
                </c:pt>
                <c:pt idx="4">
                  <c:v>-1.2969200000000001</c:v>
                </c:pt>
                <c:pt idx="5">
                  <c:v>-1.2666500000000001</c:v>
                </c:pt>
                <c:pt idx="6">
                  <c:v>-1.2241299999999999</c:v>
                </c:pt>
                <c:pt idx="7">
                  <c:v>-1.1876500000000001</c:v>
                </c:pt>
                <c:pt idx="8">
                  <c:v>-1.1384000000000001</c:v>
                </c:pt>
                <c:pt idx="9">
                  <c:v>-1.0872200000000001</c:v>
                </c:pt>
                <c:pt idx="10">
                  <c:v>-1.0379</c:v>
                </c:pt>
                <c:pt idx="11">
                  <c:v>-0.99454799999999999</c:v>
                </c:pt>
                <c:pt idx="12">
                  <c:v>-0.94622700000000004</c:v>
                </c:pt>
                <c:pt idx="13">
                  <c:v>-0.89593</c:v>
                </c:pt>
                <c:pt idx="14">
                  <c:v>-0.850665</c:v>
                </c:pt>
                <c:pt idx="15">
                  <c:v>-0.79517099999999996</c:v>
                </c:pt>
                <c:pt idx="16">
                  <c:v>-0.740174</c:v>
                </c:pt>
                <c:pt idx="17">
                  <c:v>-0.689029</c:v>
                </c:pt>
                <c:pt idx="18">
                  <c:v>-0.63341099999999995</c:v>
                </c:pt>
                <c:pt idx="19">
                  <c:v>-0.57620899999999997</c:v>
                </c:pt>
                <c:pt idx="20">
                  <c:v>-0.51680300000000001</c:v>
                </c:pt>
                <c:pt idx="21">
                  <c:v>-0.45188099999999998</c:v>
                </c:pt>
                <c:pt idx="22">
                  <c:v>-0.38990999999999998</c:v>
                </c:pt>
                <c:pt idx="23">
                  <c:v>-0.31851600000000002</c:v>
                </c:pt>
                <c:pt idx="24">
                  <c:v>-0.25304399999999999</c:v>
                </c:pt>
                <c:pt idx="25">
                  <c:v>-0.18720999999999999</c:v>
                </c:pt>
                <c:pt idx="26">
                  <c:v>-0.118392</c:v>
                </c:pt>
                <c:pt idx="27">
                  <c:v>-7.2193199999999999E-2</c:v>
                </c:pt>
                <c:pt idx="28">
                  <c:v>-4.4534499999999998E-2</c:v>
                </c:pt>
                <c:pt idx="29">
                  <c:v>0.29078500000000002</c:v>
                </c:pt>
              </c:numCache>
            </c:numRef>
          </c:xVal>
          <c:yVal>
            <c:numRef>
              <c:f>'YZ30'!$D$12:$D$41</c:f>
              <c:numCache>
                <c:formatCode>General</c:formatCode>
                <c:ptCount val="30"/>
                <c:pt idx="0">
                  <c:v>2.8951099999999999</c:v>
                </c:pt>
                <c:pt idx="1">
                  <c:v>3.2292200000000002</c:v>
                </c:pt>
                <c:pt idx="2">
                  <c:v>3.5330699999999999</c:v>
                </c:pt>
                <c:pt idx="3">
                  <c:v>3.8106</c:v>
                </c:pt>
                <c:pt idx="4">
                  <c:v>4.06724</c:v>
                </c:pt>
                <c:pt idx="5">
                  <c:v>4.29962</c:v>
                </c:pt>
                <c:pt idx="6">
                  <c:v>4.5072000000000001</c:v>
                </c:pt>
                <c:pt idx="7">
                  <c:v>4.6901599999999997</c:v>
                </c:pt>
                <c:pt idx="8">
                  <c:v>4.8482200000000004</c:v>
                </c:pt>
                <c:pt idx="9">
                  <c:v>4.9889599999999996</c:v>
                </c:pt>
                <c:pt idx="10">
                  <c:v>5.1030699999999998</c:v>
                </c:pt>
                <c:pt idx="11">
                  <c:v>5.1942500000000003</c:v>
                </c:pt>
                <c:pt idx="12">
                  <c:v>5.26281</c:v>
                </c:pt>
                <c:pt idx="13">
                  <c:v>5.3071799999999998</c:v>
                </c:pt>
                <c:pt idx="14">
                  <c:v>5.33995</c:v>
                </c:pt>
                <c:pt idx="15">
                  <c:v>5.3486700000000003</c:v>
                </c:pt>
                <c:pt idx="16">
                  <c:v>5.32829</c:v>
                </c:pt>
                <c:pt idx="17">
                  <c:v>5.2847299999999997</c:v>
                </c:pt>
                <c:pt idx="18">
                  <c:v>5.2151100000000001</c:v>
                </c:pt>
                <c:pt idx="19">
                  <c:v>5.1310900000000004</c:v>
                </c:pt>
                <c:pt idx="20">
                  <c:v>5.0250300000000001</c:v>
                </c:pt>
                <c:pt idx="21">
                  <c:v>4.9065399999999997</c:v>
                </c:pt>
                <c:pt idx="22">
                  <c:v>4.7633400000000004</c:v>
                </c:pt>
                <c:pt idx="23">
                  <c:v>4.5909000000000004</c:v>
                </c:pt>
                <c:pt idx="24">
                  <c:v>4.4055999999999997</c:v>
                </c:pt>
                <c:pt idx="25">
                  <c:v>4.1956100000000003</c:v>
                </c:pt>
                <c:pt idx="26">
                  <c:v>3.97187</c:v>
                </c:pt>
                <c:pt idx="27">
                  <c:v>3.7307600000000001</c:v>
                </c:pt>
                <c:pt idx="28">
                  <c:v>3.4655399999999998</c:v>
                </c:pt>
                <c:pt idx="29">
                  <c:v>3.22296</c:v>
                </c:pt>
              </c:numCache>
            </c:numRef>
          </c:yVal>
          <c:bubbleSize>
            <c:numRef>
              <c:f>'YZ30'!$E$12:$E$41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15"/>
        <c:axId val="81710464"/>
        <c:axId val="81794176"/>
      </c:bubbleChart>
      <c:valAx>
        <c:axId val="81710464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81794176"/>
        <c:crosses val="autoZero"/>
        <c:crossBetween val="midCat"/>
        <c:minorUnit val="0.2"/>
      </c:valAx>
      <c:valAx>
        <c:axId val="81794176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8171046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'XY20'!$C$12:$C$41</c:f>
              <c:numCache>
                <c:formatCode>General</c:formatCode>
                <c:ptCount val="30"/>
                <c:pt idx="0">
                  <c:v>6.7049599999999998</c:v>
                </c:pt>
                <c:pt idx="1">
                  <c:v>6.8281299999999998</c:v>
                </c:pt>
                <c:pt idx="2">
                  <c:v>6.9651899999999998</c:v>
                </c:pt>
                <c:pt idx="3">
                  <c:v>7.0819999999999999</c:v>
                </c:pt>
                <c:pt idx="4">
                  <c:v>7.1988799999999999</c:v>
                </c:pt>
                <c:pt idx="5">
                  <c:v>7.3212200000000003</c:v>
                </c:pt>
                <c:pt idx="6">
                  <c:v>7.4529199999999998</c:v>
                </c:pt>
                <c:pt idx="7">
                  <c:v>7.5806300000000002</c:v>
                </c:pt>
                <c:pt idx="8">
                  <c:v>7.7015900000000004</c:v>
                </c:pt>
                <c:pt idx="9">
                  <c:v>7.8192199999999996</c:v>
                </c:pt>
                <c:pt idx="10">
                  <c:v>7.9244000000000003</c:v>
                </c:pt>
                <c:pt idx="11">
                  <c:v>8.0552799999999998</c:v>
                </c:pt>
                <c:pt idx="12">
                  <c:v>8.1625999999999994</c:v>
                </c:pt>
                <c:pt idx="13">
                  <c:v>8.2745300000000004</c:v>
                </c:pt>
                <c:pt idx="14">
                  <c:v>8.3868200000000002</c:v>
                </c:pt>
                <c:pt idx="15">
                  <c:v>8.4940300000000004</c:v>
                </c:pt>
                <c:pt idx="16">
                  <c:v>8.6013099999999998</c:v>
                </c:pt>
                <c:pt idx="17">
                  <c:v>8.7181599999999992</c:v>
                </c:pt>
                <c:pt idx="18">
                  <c:v>8.8388399999999994</c:v>
                </c:pt>
                <c:pt idx="19">
                  <c:v>8.7941000000000003</c:v>
                </c:pt>
              </c:numCache>
            </c:numRef>
          </c:xVal>
          <c:yVal>
            <c:numRef>
              <c:f>'XY20'!$D$12:$D$41</c:f>
              <c:numCache>
                <c:formatCode>General</c:formatCode>
                <c:ptCount val="30"/>
                <c:pt idx="0">
                  <c:v>-1.43815</c:v>
                </c:pt>
                <c:pt idx="1">
                  <c:v>-1.3762700000000001</c:v>
                </c:pt>
                <c:pt idx="2">
                  <c:v>-1.31145</c:v>
                </c:pt>
                <c:pt idx="3">
                  <c:v>-1.2666500000000001</c:v>
                </c:pt>
                <c:pt idx="4">
                  <c:v>-1.20496</c:v>
                </c:pt>
                <c:pt idx="5">
                  <c:v>-1.1384000000000001</c:v>
                </c:pt>
                <c:pt idx="6">
                  <c:v>-1.0627899999999999</c:v>
                </c:pt>
                <c:pt idx="7">
                  <c:v>-0.99454799999999999</c:v>
                </c:pt>
                <c:pt idx="8">
                  <c:v>-0.91923999999999995</c:v>
                </c:pt>
                <c:pt idx="9">
                  <c:v>-0.850665</c:v>
                </c:pt>
                <c:pt idx="10">
                  <c:v>-0.76759200000000005</c:v>
                </c:pt>
                <c:pt idx="11">
                  <c:v>-0.689029</c:v>
                </c:pt>
                <c:pt idx="12">
                  <c:v>-0.60481200000000002</c:v>
                </c:pt>
                <c:pt idx="13">
                  <c:v>-0.51680300000000001</c:v>
                </c:pt>
                <c:pt idx="14">
                  <c:v>-0.42138500000000001</c:v>
                </c:pt>
                <c:pt idx="15">
                  <c:v>-0.31851600000000002</c:v>
                </c:pt>
                <c:pt idx="16">
                  <c:v>-0.22134999999999999</c:v>
                </c:pt>
                <c:pt idx="17">
                  <c:v>-0.118392</c:v>
                </c:pt>
                <c:pt idx="18">
                  <c:v>-6.2436400000000003E-2</c:v>
                </c:pt>
                <c:pt idx="19">
                  <c:v>0.29078500000000002</c:v>
                </c:pt>
              </c:numCache>
            </c:numRef>
          </c:yVal>
          <c:bubbleSize>
            <c:numRef>
              <c:f>'XY20'!$E$12:$E$41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25"/>
        <c:axId val="84005632"/>
        <c:axId val="84007168"/>
      </c:bubbleChart>
      <c:valAx>
        <c:axId val="84005632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84007168"/>
        <c:crosses val="autoZero"/>
        <c:crossBetween val="midCat"/>
        <c:minorUnit val="0.5"/>
      </c:valAx>
      <c:valAx>
        <c:axId val="84007168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84005632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'XZ20'!$C$12:$C$41</c:f>
              <c:numCache>
                <c:formatCode>General</c:formatCode>
                <c:ptCount val="30"/>
                <c:pt idx="0">
                  <c:v>6.7049599999999998</c:v>
                </c:pt>
                <c:pt idx="1">
                  <c:v>6.8281299999999998</c:v>
                </c:pt>
                <c:pt idx="2">
                  <c:v>6.9651899999999998</c:v>
                </c:pt>
                <c:pt idx="3">
                  <c:v>7.0819999999999999</c:v>
                </c:pt>
                <c:pt idx="4">
                  <c:v>7.1988799999999999</c:v>
                </c:pt>
                <c:pt idx="5">
                  <c:v>7.3212200000000003</c:v>
                </c:pt>
                <c:pt idx="6">
                  <c:v>7.4529199999999998</c:v>
                </c:pt>
                <c:pt idx="7">
                  <c:v>7.5806300000000002</c:v>
                </c:pt>
                <c:pt idx="8">
                  <c:v>7.7015900000000004</c:v>
                </c:pt>
                <c:pt idx="9">
                  <c:v>7.8192199999999996</c:v>
                </c:pt>
                <c:pt idx="10">
                  <c:v>7.9244000000000003</c:v>
                </c:pt>
                <c:pt idx="11">
                  <c:v>8.0552799999999998</c:v>
                </c:pt>
                <c:pt idx="12">
                  <c:v>8.1625999999999994</c:v>
                </c:pt>
                <c:pt idx="13">
                  <c:v>8.2745300000000004</c:v>
                </c:pt>
                <c:pt idx="14">
                  <c:v>8.3868200000000002</c:v>
                </c:pt>
                <c:pt idx="15">
                  <c:v>8.4940300000000004</c:v>
                </c:pt>
                <c:pt idx="16">
                  <c:v>8.6013099999999998</c:v>
                </c:pt>
                <c:pt idx="17">
                  <c:v>8.7181599999999992</c:v>
                </c:pt>
                <c:pt idx="18">
                  <c:v>8.8388399999999994</c:v>
                </c:pt>
                <c:pt idx="19">
                  <c:v>8.7941000000000003</c:v>
                </c:pt>
              </c:numCache>
            </c:numRef>
          </c:xVal>
          <c:yVal>
            <c:numRef>
              <c:f>'XZ20'!$D$12:$D$41</c:f>
              <c:numCache>
                <c:formatCode>General</c:formatCode>
                <c:ptCount val="30"/>
                <c:pt idx="0">
                  <c:v>3.0655399999999999</c:v>
                </c:pt>
                <c:pt idx="1">
                  <c:v>3.5330699999999999</c:v>
                </c:pt>
                <c:pt idx="2">
                  <c:v>3.9407800000000002</c:v>
                </c:pt>
                <c:pt idx="3">
                  <c:v>4.29962</c:v>
                </c:pt>
                <c:pt idx="4">
                  <c:v>4.6024599999999998</c:v>
                </c:pt>
                <c:pt idx="5">
                  <c:v>4.8482200000000004</c:v>
                </c:pt>
                <c:pt idx="6">
                  <c:v>5.04915</c:v>
                </c:pt>
                <c:pt idx="7">
                  <c:v>5.1942500000000003</c:v>
                </c:pt>
                <c:pt idx="8">
                  <c:v>5.28634</c:v>
                </c:pt>
                <c:pt idx="9">
                  <c:v>5.33995</c:v>
                </c:pt>
                <c:pt idx="10">
                  <c:v>5.3410399999999996</c:v>
                </c:pt>
                <c:pt idx="11">
                  <c:v>5.2847299999999997</c:v>
                </c:pt>
                <c:pt idx="12">
                  <c:v>5.17509</c:v>
                </c:pt>
                <c:pt idx="13">
                  <c:v>5.0250300000000001</c:v>
                </c:pt>
                <c:pt idx="14">
                  <c:v>4.8400600000000003</c:v>
                </c:pt>
                <c:pt idx="15">
                  <c:v>4.5909000000000004</c:v>
                </c:pt>
                <c:pt idx="16">
                  <c:v>4.3025900000000004</c:v>
                </c:pt>
                <c:pt idx="17">
                  <c:v>3.97187</c:v>
                </c:pt>
                <c:pt idx="18">
                  <c:v>3.6004</c:v>
                </c:pt>
                <c:pt idx="19">
                  <c:v>3.22296</c:v>
                </c:pt>
              </c:numCache>
            </c:numRef>
          </c:yVal>
          <c:bubbleSize>
            <c:numRef>
              <c:f>'XZ20'!$E$12:$E$41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20"/>
        <c:axId val="94848512"/>
        <c:axId val="94850048"/>
      </c:bubbleChart>
      <c:valAx>
        <c:axId val="94848512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94850048"/>
        <c:crosses val="autoZero"/>
        <c:crossBetween val="midCat"/>
        <c:minorUnit val="0.5"/>
      </c:valAx>
      <c:valAx>
        <c:axId val="94850048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94848512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'YZ20'!$C$12:$C$31</c:f>
              <c:numCache>
                <c:formatCode>General</c:formatCode>
                <c:ptCount val="20"/>
                <c:pt idx="0">
                  <c:v>-1.43815</c:v>
                </c:pt>
                <c:pt idx="1">
                  <c:v>-1.3762700000000001</c:v>
                </c:pt>
                <c:pt idx="2">
                  <c:v>-1.31145</c:v>
                </c:pt>
                <c:pt idx="3">
                  <c:v>-1.2666500000000001</c:v>
                </c:pt>
                <c:pt idx="4">
                  <c:v>-1.20496</c:v>
                </c:pt>
                <c:pt idx="5">
                  <c:v>-1.1384000000000001</c:v>
                </c:pt>
                <c:pt idx="6">
                  <c:v>-1.0627899999999999</c:v>
                </c:pt>
                <c:pt idx="7">
                  <c:v>-0.99454799999999999</c:v>
                </c:pt>
                <c:pt idx="8">
                  <c:v>-0.91923999999999995</c:v>
                </c:pt>
                <c:pt idx="9">
                  <c:v>-0.850665</c:v>
                </c:pt>
                <c:pt idx="10">
                  <c:v>-0.76759200000000005</c:v>
                </c:pt>
                <c:pt idx="11">
                  <c:v>-0.689029</c:v>
                </c:pt>
                <c:pt idx="12">
                  <c:v>-0.60481200000000002</c:v>
                </c:pt>
                <c:pt idx="13">
                  <c:v>-0.51680300000000001</c:v>
                </c:pt>
                <c:pt idx="14">
                  <c:v>-0.42138500000000001</c:v>
                </c:pt>
                <c:pt idx="15">
                  <c:v>-0.31851600000000002</c:v>
                </c:pt>
                <c:pt idx="16">
                  <c:v>-0.22134999999999999</c:v>
                </c:pt>
                <c:pt idx="17">
                  <c:v>-0.118392</c:v>
                </c:pt>
                <c:pt idx="18">
                  <c:v>-6.2436400000000003E-2</c:v>
                </c:pt>
                <c:pt idx="19">
                  <c:v>0.29078500000000002</c:v>
                </c:pt>
              </c:numCache>
            </c:numRef>
          </c:xVal>
          <c:yVal>
            <c:numRef>
              <c:f>'YZ20'!$D$12:$D$31</c:f>
              <c:numCache>
                <c:formatCode>General</c:formatCode>
                <c:ptCount val="20"/>
                <c:pt idx="0">
                  <c:v>3.0655399999999999</c:v>
                </c:pt>
                <c:pt idx="1">
                  <c:v>3.5330699999999999</c:v>
                </c:pt>
                <c:pt idx="2">
                  <c:v>3.9407800000000002</c:v>
                </c:pt>
                <c:pt idx="3">
                  <c:v>4.29962</c:v>
                </c:pt>
                <c:pt idx="4">
                  <c:v>4.6024599999999998</c:v>
                </c:pt>
                <c:pt idx="5">
                  <c:v>4.8482200000000004</c:v>
                </c:pt>
                <c:pt idx="6">
                  <c:v>5.04915</c:v>
                </c:pt>
                <c:pt idx="7">
                  <c:v>5.1942500000000003</c:v>
                </c:pt>
                <c:pt idx="8">
                  <c:v>5.28634</c:v>
                </c:pt>
                <c:pt idx="9">
                  <c:v>5.33995</c:v>
                </c:pt>
                <c:pt idx="10">
                  <c:v>5.3410399999999996</c:v>
                </c:pt>
                <c:pt idx="11">
                  <c:v>5.2847299999999997</c:v>
                </c:pt>
                <c:pt idx="12">
                  <c:v>5.17509</c:v>
                </c:pt>
                <c:pt idx="13">
                  <c:v>5.0250300000000001</c:v>
                </c:pt>
                <c:pt idx="14">
                  <c:v>4.8400600000000003</c:v>
                </c:pt>
                <c:pt idx="15">
                  <c:v>4.5909000000000004</c:v>
                </c:pt>
                <c:pt idx="16">
                  <c:v>4.3025900000000004</c:v>
                </c:pt>
                <c:pt idx="17">
                  <c:v>3.97187</c:v>
                </c:pt>
                <c:pt idx="18">
                  <c:v>3.6004</c:v>
                </c:pt>
                <c:pt idx="19">
                  <c:v>3.22296</c:v>
                </c:pt>
              </c:numCache>
            </c:numRef>
          </c:yVal>
          <c:bubbleSize>
            <c:numRef>
              <c:f>'YZ20'!$E$12:$E$31</c:f>
              <c:numCache>
                <c:formatCode>General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15"/>
        <c:axId val="95812224"/>
        <c:axId val="95494528"/>
      </c:bubbleChart>
      <c:valAx>
        <c:axId val="95812224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95494528"/>
        <c:crosses val="autoZero"/>
        <c:crossBetween val="midCat"/>
        <c:minorUnit val="0.2"/>
      </c:valAx>
      <c:valAx>
        <c:axId val="95494528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9581222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'XY10'!$C$12:$C$41</c:f>
              <c:numCache>
                <c:formatCode>General</c:formatCode>
                <c:ptCount val="30"/>
                <c:pt idx="0">
                  <c:v>6.8350299999999997</c:v>
                </c:pt>
                <c:pt idx="1">
                  <c:v>7.0932599999999999</c:v>
                </c:pt>
                <c:pt idx="2">
                  <c:v>7.3407299999999998</c:v>
                </c:pt>
                <c:pt idx="3">
                  <c:v>7.60351</c:v>
                </c:pt>
                <c:pt idx="4">
                  <c:v>7.84389</c:v>
                </c:pt>
                <c:pt idx="5">
                  <c:v>8.0871300000000002</c:v>
                </c:pt>
                <c:pt idx="6">
                  <c:v>8.3143200000000004</c:v>
                </c:pt>
                <c:pt idx="7">
                  <c:v>8.5330700000000004</c:v>
                </c:pt>
                <c:pt idx="8">
                  <c:v>8.7667599999999997</c:v>
                </c:pt>
                <c:pt idx="9">
                  <c:v>8.4664800000000007</c:v>
                </c:pt>
              </c:numCache>
            </c:numRef>
          </c:xVal>
          <c:yVal>
            <c:numRef>
              <c:f>'XY10'!$D$12:$D$41</c:f>
              <c:numCache>
                <c:formatCode>General</c:formatCode>
                <c:ptCount val="30"/>
                <c:pt idx="0">
                  <c:v>-1.37287</c:v>
                </c:pt>
                <c:pt idx="1">
                  <c:v>-1.26088</c:v>
                </c:pt>
                <c:pt idx="2">
                  <c:v>-1.12635</c:v>
                </c:pt>
                <c:pt idx="3">
                  <c:v>-0.98215300000000005</c:v>
                </c:pt>
                <c:pt idx="4">
                  <c:v>-0.83164899999999997</c:v>
                </c:pt>
                <c:pt idx="5">
                  <c:v>-0.66573400000000005</c:v>
                </c:pt>
                <c:pt idx="6">
                  <c:v>-0.48422900000000002</c:v>
                </c:pt>
                <c:pt idx="7">
                  <c:v>-0.28055799999999997</c:v>
                </c:pt>
                <c:pt idx="8">
                  <c:v>-8.4336800000000003E-2</c:v>
                </c:pt>
                <c:pt idx="9">
                  <c:v>0.98337699999999995</c:v>
                </c:pt>
              </c:numCache>
            </c:numRef>
          </c:yVal>
          <c:bubbleSize>
            <c:numRef>
              <c:f>'XY10'!$E$12:$E$41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25"/>
        <c:axId val="95907840"/>
        <c:axId val="95909376"/>
      </c:bubbleChart>
      <c:valAx>
        <c:axId val="95907840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95909376"/>
        <c:crosses val="autoZero"/>
        <c:crossBetween val="midCat"/>
        <c:minorUnit val="0.5"/>
      </c:valAx>
      <c:valAx>
        <c:axId val="95909376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95907840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'XZ10'!$C$12:$C$41</c:f>
              <c:numCache>
                <c:formatCode>General</c:formatCode>
                <c:ptCount val="30"/>
                <c:pt idx="0">
                  <c:v>6.8350299999999997</c:v>
                </c:pt>
                <c:pt idx="1">
                  <c:v>7.0932599999999999</c:v>
                </c:pt>
                <c:pt idx="2">
                  <c:v>7.3407299999999998</c:v>
                </c:pt>
                <c:pt idx="3">
                  <c:v>7.60351</c:v>
                </c:pt>
                <c:pt idx="4">
                  <c:v>7.84389</c:v>
                </c:pt>
                <c:pt idx="5">
                  <c:v>8.0871300000000002</c:v>
                </c:pt>
                <c:pt idx="6">
                  <c:v>8.3143200000000004</c:v>
                </c:pt>
                <c:pt idx="7">
                  <c:v>8.5330700000000004</c:v>
                </c:pt>
                <c:pt idx="8">
                  <c:v>8.7667599999999997</c:v>
                </c:pt>
                <c:pt idx="9">
                  <c:v>8.4664800000000007</c:v>
                </c:pt>
              </c:numCache>
            </c:numRef>
          </c:xVal>
          <c:yVal>
            <c:numRef>
              <c:f>'XZ10'!$D$12:$D$41</c:f>
              <c:numCache>
                <c:formatCode>General</c:formatCode>
                <c:ptCount val="30"/>
                <c:pt idx="0">
                  <c:v>3.55369</c:v>
                </c:pt>
                <c:pt idx="1">
                  <c:v>4.3306199999999997</c:v>
                </c:pt>
                <c:pt idx="2">
                  <c:v>4.8804100000000004</c:v>
                </c:pt>
                <c:pt idx="3">
                  <c:v>5.2170699999999997</c:v>
                </c:pt>
                <c:pt idx="4">
                  <c:v>5.3470399999999998</c:v>
                </c:pt>
                <c:pt idx="5">
                  <c:v>5.2571500000000002</c:v>
                </c:pt>
                <c:pt idx="6">
                  <c:v>4.9673600000000002</c:v>
                </c:pt>
                <c:pt idx="7">
                  <c:v>4.4882600000000004</c:v>
                </c:pt>
                <c:pt idx="8">
                  <c:v>3.8191000000000002</c:v>
                </c:pt>
                <c:pt idx="9">
                  <c:v>3.1015299999999999</c:v>
                </c:pt>
              </c:numCache>
            </c:numRef>
          </c:yVal>
          <c:bubbleSize>
            <c:numRef>
              <c:f>'XZ10'!$E$12:$E$41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20"/>
        <c:axId val="96429184"/>
        <c:axId val="96430720"/>
      </c:bubbleChart>
      <c:valAx>
        <c:axId val="96429184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96430720"/>
        <c:crosses val="autoZero"/>
        <c:crossBetween val="midCat"/>
        <c:minorUnit val="0.5"/>
      </c:valAx>
      <c:valAx>
        <c:axId val="96430720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9642918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'YZ10'!$C$12:$C$31</c:f>
              <c:numCache>
                <c:formatCode>General</c:formatCode>
                <c:ptCount val="20"/>
                <c:pt idx="0">
                  <c:v>-1.37287</c:v>
                </c:pt>
                <c:pt idx="1">
                  <c:v>-1.26088</c:v>
                </c:pt>
                <c:pt idx="2">
                  <c:v>-1.12635</c:v>
                </c:pt>
                <c:pt idx="3">
                  <c:v>-0.98215300000000005</c:v>
                </c:pt>
                <c:pt idx="4">
                  <c:v>-0.83164899999999997</c:v>
                </c:pt>
                <c:pt idx="5">
                  <c:v>-0.66573400000000005</c:v>
                </c:pt>
                <c:pt idx="6">
                  <c:v>-0.48422900000000002</c:v>
                </c:pt>
                <c:pt idx="7">
                  <c:v>-0.28055799999999997</c:v>
                </c:pt>
                <c:pt idx="8">
                  <c:v>-8.4336800000000003E-2</c:v>
                </c:pt>
                <c:pt idx="9">
                  <c:v>0.98337699999999995</c:v>
                </c:pt>
              </c:numCache>
            </c:numRef>
          </c:xVal>
          <c:yVal>
            <c:numRef>
              <c:f>'YZ10'!$D$12:$D$31</c:f>
              <c:numCache>
                <c:formatCode>General</c:formatCode>
                <c:ptCount val="20"/>
                <c:pt idx="0">
                  <c:v>3.55369</c:v>
                </c:pt>
                <c:pt idx="1">
                  <c:v>4.3306199999999997</c:v>
                </c:pt>
                <c:pt idx="2">
                  <c:v>4.8804100000000004</c:v>
                </c:pt>
                <c:pt idx="3">
                  <c:v>5.2170699999999997</c:v>
                </c:pt>
                <c:pt idx="4">
                  <c:v>5.3470399999999998</c:v>
                </c:pt>
                <c:pt idx="5">
                  <c:v>5.2571500000000002</c:v>
                </c:pt>
                <c:pt idx="6">
                  <c:v>4.9673600000000002</c:v>
                </c:pt>
                <c:pt idx="7">
                  <c:v>4.4882600000000004</c:v>
                </c:pt>
                <c:pt idx="8">
                  <c:v>3.8191000000000002</c:v>
                </c:pt>
                <c:pt idx="9">
                  <c:v>3.1015299999999999</c:v>
                </c:pt>
              </c:numCache>
            </c:numRef>
          </c:yVal>
          <c:bubbleSize>
            <c:numRef>
              <c:f>'YZ10'!$E$12:$E$31</c:f>
              <c:numCache>
                <c:formatCode>General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15"/>
        <c:axId val="96852224"/>
        <c:axId val="96993280"/>
      </c:bubbleChart>
      <c:valAx>
        <c:axId val="96852224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96993280"/>
        <c:crosses val="autoZero"/>
        <c:crossBetween val="midCat"/>
        <c:minorUnit val="0.2"/>
      </c:valAx>
      <c:valAx>
        <c:axId val="96993280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9685222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161925</xdr:rowOff>
    </xdr:from>
    <xdr:to>
      <xdr:col>10</xdr:col>
      <xdr:colOff>685800</xdr:colOff>
      <xdr:row>73</xdr:row>
      <xdr:rowOff>161925</xdr:rowOff>
    </xdr:to>
    <xdr:graphicFrame macro="">
      <xdr:nvGraphicFramePr>
        <xdr:cNvPr id="39" name="グラフ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49</xdr:row>
      <xdr:rowOff>161925</xdr:rowOff>
    </xdr:from>
    <xdr:to>
      <xdr:col>2</xdr:col>
      <xdr:colOff>266700</xdr:colOff>
      <xdr:row>73</xdr:row>
      <xdr:rowOff>151125</xdr:rowOff>
    </xdr:to>
    <xdr:cxnSp macro="">
      <xdr:nvCxnSpPr>
        <xdr:cNvPr id="55" name="直線コネクタ 54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50</xdr:row>
      <xdr:rowOff>0</xdr:rowOff>
    </xdr:from>
    <xdr:to>
      <xdr:col>9</xdr:col>
      <xdr:colOff>390525</xdr:colOff>
      <xdr:row>73</xdr:row>
      <xdr:rowOff>160650</xdr:rowOff>
    </xdr:to>
    <xdr:cxnSp macro="">
      <xdr:nvCxnSpPr>
        <xdr:cNvPr id="58" name="直線コネクタ 57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71</xdr:row>
      <xdr:rowOff>152400</xdr:rowOff>
    </xdr:from>
    <xdr:to>
      <xdr:col>9</xdr:col>
      <xdr:colOff>371625</xdr:colOff>
      <xdr:row>71</xdr:row>
      <xdr:rowOff>152402</xdr:rowOff>
    </xdr:to>
    <xdr:cxnSp macro="">
      <xdr:nvCxnSpPr>
        <xdr:cNvPr id="62" name="直線コネクタ 61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57</xdr:row>
      <xdr:rowOff>0</xdr:rowOff>
    </xdr:from>
    <xdr:to>
      <xdr:col>9</xdr:col>
      <xdr:colOff>371625</xdr:colOff>
      <xdr:row>57</xdr:row>
      <xdr:rowOff>2</xdr:rowOff>
    </xdr:to>
    <xdr:cxnSp macro="">
      <xdr:nvCxnSpPr>
        <xdr:cNvPr id="72" name="直線コネクタ 71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</xdr:row>
      <xdr:rowOff>19050</xdr:rowOff>
    </xdr:from>
    <xdr:to>
      <xdr:col>9</xdr:col>
      <xdr:colOff>447675</xdr:colOff>
      <xdr:row>64</xdr:row>
      <xdr:rowOff>133350</xdr:rowOff>
    </xdr:to>
    <xdr:grpSp>
      <xdr:nvGrpSpPr>
        <xdr:cNvPr id="60" name="グループ化 59"/>
        <xdr:cNvGrpSpPr/>
      </xdr:nvGrpSpPr>
      <xdr:grpSpPr>
        <a:xfrm>
          <a:off x="1590675" y="11049000"/>
          <a:ext cx="5029200" cy="114300"/>
          <a:chOff x="1590675" y="10848975"/>
          <a:chExt cx="5029200" cy="114300"/>
        </a:xfrm>
      </xdr:grpSpPr>
      <xdr:sp macro="" textlink="">
        <xdr:nvSpPr>
          <xdr:cNvPr id="41" name="円/楕円 40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5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40" name="円/楕円 3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44" name="直線コネクタ 43"/>
            <xdr:cNvCxnSpPr>
              <a:stCxn id="40" idx="2"/>
              <a:endCxn id="41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10</xdr:col>
      <xdr:colOff>666750</xdr:colOff>
      <xdr:row>73</xdr:row>
      <xdr:rowOff>160020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66</xdr:row>
      <xdr:rowOff>66675</xdr:rowOff>
    </xdr:from>
    <xdr:to>
      <xdr:col>9</xdr:col>
      <xdr:colOff>466726</xdr:colOff>
      <xdr:row>73</xdr:row>
      <xdr:rowOff>164625</xdr:rowOff>
    </xdr:to>
    <xdr:grpSp>
      <xdr:nvGrpSpPr>
        <xdr:cNvPr id="55" name="グループ化 54"/>
        <xdr:cNvGrpSpPr/>
      </xdr:nvGrpSpPr>
      <xdr:grpSpPr>
        <a:xfrm>
          <a:off x="1571625" y="11430000"/>
          <a:ext cx="5067301" cy="1298100"/>
          <a:chOff x="1571625" y="11096625"/>
          <a:chExt cx="5067301" cy="1298100"/>
        </a:xfrm>
      </xdr:grpSpPr>
      <xdr:grpSp>
        <xdr:nvGrpSpPr>
          <xdr:cNvPr id="38" name="グループ化 37"/>
          <xdr:cNvGrpSpPr/>
        </xdr:nvGrpSpPr>
        <xdr:grpSpPr>
          <a:xfrm>
            <a:off x="1638300" y="11125199"/>
            <a:ext cx="4924425" cy="1269526"/>
            <a:chOff x="1638300" y="11125199"/>
            <a:chExt cx="4924425" cy="1269526"/>
          </a:xfrm>
        </xdr:grpSpPr>
        <xdr:grpSp>
          <xdr:nvGrpSpPr>
            <xdr:cNvPr id="39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23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6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10" name="直線コネクタ 9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2" name="直線コネクタ 11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" name="直線コネクタ 13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6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直線コネクタ 33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直線コネクタ 34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直線コネクタ 35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直線コネクタ 36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1" name="直線コネクタ 40"/>
            <xdr:cNvCxnSpPr/>
          </xdr:nvCxnSpPr>
          <xdr:spPr>
            <a:xfrm>
              <a:off x="1638300" y="11134725"/>
              <a:ext cx="0" cy="1260000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直線コネクタ 44"/>
            <xdr:cNvCxnSpPr/>
          </xdr:nvCxnSpPr>
          <xdr:spPr>
            <a:xfrm>
              <a:off x="6562725" y="11134725"/>
              <a:ext cx="0" cy="1260000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44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46" name="円/楕円 45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47" name="円/楕円 46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49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5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1" name="円/楕円 5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2" name="円/楕円 5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49</xdr:row>
      <xdr:rowOff>171449</xdr:rowOff>
    </xdr:from>
    <xdr:to>
      <xdr:col>10</xdr:col>
      <xdr:colOff>669924</xdr:colOff>
      <xdr:row>73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66</xdr:row>
      <xdr:rowOff>19050</xdr:rowOff>
    </xdr:from>
    <xdr:to>
      <xdr:col>5</xdr:col>
      <xdr:colOff>19051</xdr:colOff>
      <xdr:row>73</xdr:row>
      <xdr:rowOff>158025</xdr:rowOff>
    </xdr:to>
    <xdr:grpSp>
      <xdr:nvGrpSpPr>
        <xdr:cNvPr id="3" name="グループ化 2"/>
        <xdr:cNvGrpSpPr/>
      </xdr:nvGrpSpPr>
      <xdr:grpSpPr>
        <a:xfrm>
          <a:off x="3305175" y="11382375"/>
          <a:ext cx="142876" cy="1339125"/>
          <a:chOff x="3305175" y="11125200"/>
          <a:chExt cx="142876" cy="1339125"/>
        </a:xfrm>
      </xdr:grpSpPr>
      <xdr:grpSp>
        <xdr:nvGrpSpPr>
          <xdr:cNvPr id="4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6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5" name="直線コネクタ 4"/>
          <xdr:cNvCxnSpPr>
            <a:stCxn id="8" idx="0"/>
          </xdr:cNvCxnSpPr>
        </xdr:nvCxnSpPr>
        <xdr:spPr>
          <a:xfrm flipH="1">
            <a:off x="3371850" y="11744325"/>
            <a:ext cx="4763" cy="720000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161925</xdr:rowOff>
    </xdr:from>
    <xdr:to>
      <xdr:col>10</xdr:col>
      <xdr:colOff>685800</xdr:colOff>
      <xdr:row>73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49</xdr:row>
      <xdr:rowOff>161925</xdr:rowOff>
    </xdr:from>
    <xdr:to>
      <xdr:col>2</xdr:col>
      <xdr:colOff>266700</xdr:colOff>
      <xdr:row>73</xdr:row>
      <xdr:rowOff>151125</xdr:rowOff>
    </xdr:to>
    <xdr:cxnSp macro="">
      <xdr:nvCxnSpPr>
        <xdr:cNvPr id="3" name="直線コネクタ 2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50</xdr:row>
      <xdr:rowOff>0</xdr:rowOff>
    </xdr:from>
    <xdr:to>
      <xdr:col>9</xdr:col>
      <xdr:colOff>390525</xdr:colOff>
      <xdr:row>73</xdr:row>
      <xdr:rowOff>160650</xdr:rowOff>
    </xdr:to>
    <xdr:cxnSp macro="">
      <xdr:nvCxnSpPr>
        <xdr:cNvPr id="4" name="直線コネクタ 3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71</xdr:row>
      <xdr:rowOff>152400</xdr:rowOff>
    </xdr:from>
    <xdr:to>
      <xdr:col>9</xdr:col>
      <xdr:colOff>371625</xdr:colOff>
      <xdr:row>71</xdr:row>
      <xdr:rowOff>152402</xdr:rowOff>
    </xdr:to>
    <xdr:cxnSp macro="">
      <xdr:nvCxnSpPr>
        <xdr:cNvPr id="5" name="直線コネクタ 4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57</xdr:row>
      <xdr:rowOff>0</xdr:rowOff>
    </xdr:from>
    <xdr:to>
      <xdr:col>9</xdr:col>
      <xdr:colOff>371625</xdr:colOff>
      <xdr:row>57</xdr:row>
      <xdr:rowOff>2</xdr:rowOff>
    </xdr:to>
    <xdr:cxnSp macro="">
      <xdr:nvCxnSpPr>
        <xdr:cNvPr id="6" name="直線コネクタ 5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</xdr:row>
      <xdr:rowOff>19050</xdr:rowOff>
    </xdr:from>
    <xdr:to>
      <xdr:col>9</xdr:col>
      <xdr:colOff>447675</xdr:colOff>
      <xdr:row>64</xdr:row>
      <xdr:rowOff>133350</xdr:rowOff>
    </xdr:to>
    <xdr:grpSp>
      <xdr:nvGrpSpPr>
        <xdr:cNvPr id="7" name="グループ化 6"/>
        <xdr:cNvGrpSpPr/>
      </xdr:nvGrpSpPr>
      <xdr:grpSpPr>
        <a:xfrm>
          <a:off x="1590675" y="11039475"/>
          <a:ext cx="5029200" cy="114300"/>
          <a:chOff x="1590675" y="10848975"/>
          <a:chExt cx="5029200" cy="114300"/>
        </a:xfrm>
      </xdr:grpSpPr>
      <xdr:sp macro="" textlink="">
        <xdr:nvSpPr>
          <xdr:cNvPr id="8" name="円/楕円 7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10" name="円/楕円 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11" name="直線コネクタ 10"/>
            <xdr:cNvCxnSpPr>
              <a:stCxn id="10" idx="2"/>
              <a:endCxn id="8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10</xdr:col>
      <xdr:colOff>666750</xdr:colOff>
      <xdr:row>73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66</xdr:row>
      <xdr:rowOff>66675</xdr:rowOff>
    </xdr:from>
    <xdr:to>
      <xdr:col>9</xdr:col>
      <xdr:colOff>466726</xdr:colOff>
      <xdr:row>73</xdr:row>
      <xdr:rowOff>164625</xdr:rowOff>
    </xdr:to>
    <xdr:grpSp>
      <xdr:nvGrpSpPr>
        <xdr:cNvPr id="3" name="グループ化 2"/>
        <xdr:cNvGrpSpPr/>
      </xdr:nvGrpSpPr>
      <xdr:grpSpPr>
        <a:xfrm>
          <a:off x="1571625" y="11430000"/>
          <a:ext cx="5067301" cy="1298100"/>
          <a:chOff x="1571625" y="11096625"/>
          <a:chExt cx="5067301" cy="1298100"/>
        </a:xfrm>
      </xdr:grpSpPr>
      <xdr:grpSp>
        <xdr:nvGrpSpPr>
          <xdr:cNvPr id="4" name="グループ化 37"/>
          <xdr:cNvGrpSpPr/>
        </xdr:nvGrpSpPr>
        <xdr:grpSpPr>
          <a:xfrm>
            <a:off x="1638300" y="11125199"/>
            <a:ext cx="4924425" cy="1269526"/>
            <a:chOff x="1638300" y="11125199"/>
            <a:chExt cx="4924425" cy="1269526"/>
          </a:xfrm>
        </xdr:grpSpPr>
        <xdr:grpSp>
          <xdr:nvGrpSpPr>
            <xdr:cNvPr id="13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16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34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35" name="直線コネクタ 34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直線コネクタ 35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" name="直線コネクタ 37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7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コネクタ 13"/>
            <xdr:cNvCxnSpPr/>
          </xdr:nvCxnSpPr>
          <xdr:spPr>
            <a:xfrm>
              <a:off x="1638300" y="11134725"/>
              <a:ext cx="0" cy="1260000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6562725" y="11134725"/>
              <a:ext cx="0" cy="1260000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1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2" name="円/楕円 1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6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7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" name="円/楕円 8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49</xdr:row>
      <xdr:rowOff>171449</xdr:rowOff>
    </xdr:from>
    <xdr:to>
      <xdr:col>10</xdr:col>
      <xdr:colOff>669924</xdr:colOff>
      <xdr:row>73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66</xdr:row>
      <xdr:rowOff>19050</xdr:rowOff>
    </xdr:from>
    <xdr:to>
      <xdr:col>5</xdr:col>
      <xdr:colOff>19051</xdr:colOff>
      <xdr:row>73</xdr:row>
      <xdr:rowOff>158025</xdr:rowOff>
    </xdr:to>
    <xdr:grpSp>
      <xdr:nvGrpSpPr>
        <xdr:cNvPr id="15" name="グループ化 14"/>
        <xdr:cNvGrpSpPr/>
      </xdr:nvGrpSpPr>
      <xdr:grpSpPr>
        <a:xfrm>
          <a:off x="3305175" y="11382375"/>
          <a:ext cx="142876" cy="1339125"/>
          <a:chOff x="3305175" y="11125200"/>
          <a:chExt cx="142876" cy="1339125"/>
        </a:xfrm>
      </xdr:grpSpPr>
      <xdr:grpSp>
        <xdr:nvGrpSpPr>
          <xdr:cNvPr id="8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4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" name="円/楕円 4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10" name="直線コネクタ 9"/>
          <xdr:cNvCxnSpPr>
            <a:stCxn id="7" idx="0"/>
          </xdr:cNvCxnSpPr>
        </xdr:nvCxnSpPr>
        <xdr:spPr>
          <a:xfrm flipH="1">
            <a:off x="3371850" y="11744325"/>
            <a:ext cx="4763" cy="720000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161925</xdr:rowOff>
    </xdr:from>
    <xdr:to>
      <xdr:col>10</xdr:col>
      <xdr:colOff>685800</xdr:colOff>
      <xdr:row>73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49</xdr:row>
      <xdr:rowOff>161925</xdr:rowOff>
    </xdr:from>
    <xdr:to>
      <xdr:col>2</xdr:col>
      <xdr:colOff>266700</xdr:colOff>
      <xdr:row>73</xdr:row>
      <xdr:rowOff>151125</xdr:rowOff>
    </xdr:to>
    <xdr:cxnSp macro="">
      <xdr:nvCxnSpPr>
        <xdr:cNvPr id="3" name="直線コネクタ 2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50</xdr:row>
      <xdr:rowOff>0</xdr:rowOff>
    </xdr:from>
    <xdr:to>
      <xdr:col>9</xdr:col>
      <xdr:colOff>390525</xdr:colOff>
      <xdr:row>73</xdr:row>
      <xdr:rowOff>160650</xdr:rowOff>
    </xdr:to>
    <xdr:cxnSp macro="">
      <xdr:nvCxnSpPr>
        <xdr:cNvPr id="4" name="直線コネクタ 3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71</xdr:row>
      <xdr:rowOff>152400</xdr:rowOff>
    </xdr:from>
    <xdr:to>
      <xdr:col>9</xdr:col>
      <xdr:colOff>371625</xdr:colOff>
      <xdr:row>71</xdr:row>
      <xdr:rowOff>152402</xdr:rowOff>
    </xdr:to>
    <xdr:cxnSp macro="">
      <xdr:nvCxnSpPr>
        <xdr:cNvPr id="5" name="直線コネクタ 4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57</xdr:row>
      <xdr:rowOff>0</xdr:rowOff>
    </xdr:from>
    <xdr:to>
      <xdr:col>9</xdr:col>
      <xdr:colOff>371625</xdr:colOff>
      <xdr:row>57</xdr:row>
      <xdr:rowOff>2</xdr:rowOff>
    </xdr:to>
    <xdr:cxnSp macro="">
      <xdr:nvCxnSpPr>
        <xdr:cNvPr id="6" name="直線コネクタ 5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</xdr:row>
      <xdr:rowOff>19050</xdr:rowOff>
    </xdr:from>
    <xdr:to>
      <xdr:col>9</xdr:col>
      <xdr:colOff>447675</xdr:colOff>
      <xdr:row>64</xdr:row>
      <xdr:rowOff>133350</xdr:rowOff>
    </xdr:to>
    <xdr:grpSp>
      <xdr:nvGrpSpPr>
        <xdr:cNvPr id="7" name="グループ化 6"/>
        <xdr:cNvGrpSpPr/>
      </xdr:nvGrpSpPr>
      <xdr:grpSpPr>
        <a:xfrm>
          <a:off x="1590675" y="11039475"/>
          <a:ext cx="5029200" cy="114300"/>
          <a:chOff x="1590675" y="10848975"/>
          <a:chExt cx="5029200" cy="114300"/>
        </a:xfrm>
      </xdr:grpSpPr>
      <xdr:sp macro="" textlink="">
        <xdr:nvSpPr>
          <xdr:cNvPr id="8" name="円/楕円 7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10" name="円/楕円 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11" name="直線コネクタ 10"/>
            <xdr:cNvCxnSpPr>
              <a:stCxn id="10" idx="2"/>
              <a:endCxn id="8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10</xdr:col>
      <xdr:colOff>666750</xdr:colOff>
      <xdr:row>73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66</xdr:row>
      <xdr:rowOff>66675</xdr:rowOff>
    </xdr:from>
    <xdr:to>
      <xdr:col>9</xdr:col>
      <xdr:colOff>466726</xdr:colOff>
      <xdr:row>73</xdr:row>
      <xdr:rowOff>164625</xdr:rowOff>
    </xdr:to>
    <xdr:grpSp>
      <xdr:nvGrpSpPr>
        <xdr:cNvPr id="3" name="グループ化 2"/>
        <xdr:cNvGrpSpPr/>
      </xdr:nvGrpSpPr>
      <xdr:grpSpPr>
        <a:xfrm>
          <a:off x="1571625" y="11430000"/>
          <a:ext cx="5067301" cy="1298100"/>
          <a:chOff x="1571625" y="11096625"/>
          <a:chExt cx="5067301" cy="1298100"/>
        </a:xfrm>
      </xdr:grpSpPr>
      <xdr:grpSp>
        <xdr:nvGrpSpPr>
          <xdr:cNvPr id="4" name="グループ化 37"/>
          <xdr:cNvGrpSpPr/>
        </xdr:nvGrpSpPr>
        <xdr:grpSpPr>
          <a:xfrm>
            <a:off x="1638300" y="11125199"/>
            <a:ext cx="4924425" cy="1269526"/>
            <a:chOff x="1638300" y="11125199"/>
            <a:chExt cx="4924425" cy="1269526"/>
          </a:xfrm>
        </xdr:grpSpPr>
        <xdr:grpSp>
          <xdr:nvGrpSpPr>
            <xdr:cNvPr id="13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16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34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35" name="直線コネクタ 34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直線コネクタ 35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" name="直線コネクタ 37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7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コネクタ 13"/>
            <xdr:cNvCxnSpPr/>
          </xdr:nvCxnSpPr>
          <xdr:spPr>
            <a:xfrm>
              <a:off x="1638300" y="11134725"/>
              <a:ext cx="0" cy="1260000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6562725" y="11134725"/>
              <a:ext cx="0" cy="1260000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1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2" name="円/楕円 1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6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7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" name="円/楕円 8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49</xdr:row>
      <xdr:rowOff>171449</xdr:rowOff>
    </xdr:from>
    <xdr:to>
      <xdr:col>10</xdr:col>
      <xdr:colOff>669924</xdr:colOff>
      <xdr:row>73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66</xdr:row>
      <xdr:rowOff>19050</xdr:rowOff>
    </xdr:from>
    <xdr:to>
      <xdr:col>5</xdr:col>
      <xdr:colOff>19051</xdr:colOff>
      <xdr:row>73</xdr:row>
      <xdr:rowOff>158025</xdr:rowOff>
    </xdr:to>
    <xdr:grpSp>
      <xdr:nvGrpSpPr>
        <xdr:cNvPr id="3" name="グループ化 2"/>
        <xdr:cNvGrpSpPr/>
      </xdr:nvGrpSpPr>
      <xdr:grpSpPr>
        <a:xfrm>
          <a:off x="3305175" y="11382375"/>
          <a:ext cx="142876" cy="1339125"/>
          <a:chOff x="3305175" y="11125200"/>
          <a:chExt cx="142876" cy="1339125"/>
        </a:xfrm>
      </xdr:grpSpPr>
      <xdr:grpSp>
        <xdr:nvGrpSpPr>
          <xdr:cNvPr id="4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6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5" name="直線コネクタ 4"/>
          <xdr:cNvCxnSpPr>
            <a:stCxn id="8" idx="0"/>
          </xdr:cNvCxnSpPr>
        </xdr:nvCxnSpPr>
        <xdr:spPr>
          <a:xfrm flipH="1">
            <a:off x="3371850" y="11744325"/>
            <a:ext cx="4763" cy="720000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04"/>
  <sheetViews>
    <sheetView tabSelected="1" workbookViewId="0"/>
  </sheetViews>
  <sheetFormatPr defaultRowHeight="14.25"/>
  <cols>
    <col min="1" max="8" width="9" style="10"/>
    <col min="9" max="10" width="15" style="10" bestFit="1" customWidth="1"/>
    <col min="11" max="11" width="14.625" style="10" bestFit="1" customWidth="1"/>
    <col min="12" max="16384" width="9" style="10"/>
  </cols>
  <sheetData>
    <row r="1" spans="1:11">
      <c r="A1" s="11" t="s">
        <v>32</v>
      </c>
      <c r="I1" s="11" t="s">
        <v>34</v>
      </c>
      <c r="J1" s="11" t="s">
        <v>35</v>
      </c>
      <c r="K1" s="11" t="s">
        <v>36</v>
      </c>
    </row>
    <row r="2" spans="1:11">
      <c r="A2" s="14" t="s">
        <v>37</v>
      </c>
      <c r="I2" s="14" t="s">
        <v>39</v>
      </c>
      <c r="J2" s="14" t="s">
        <v>40</v>
      </c>
      <c r="K2" s="14" t="s">
        <v>38</v>
      </c>
    </row>
    <row r="3" spans="1:11">
      <c r="A3" s="14"/>
      <c r="C3" s="11" t="s">
        <v>41</v>
      </c>
      <c r="D3" s="16" t="s">
        <v>42</v>
      </c>
      <c r="E3" s="16"/>
      <c r="F3" s="16"/>
      <c r="G3" s="11" t="s">
        <v>41</v>
      </c>
      <c r="I3" s="14"/>
      <c r="J3" s="14"/>
      <c r="K3" s="14"/>
    </row>
    <row r="4" spans="1:11">
      <c r="A4" s="10">
        <v>0</v>
      </c>
      <c r="I4" s="10">
        <v>6.5764100000000001</v>
      </c>
      <c r="J4" s="10">
        <v>-1.5017199999999999</v>
      </c>
      <c r="K4" s="10">
        <v>2.5882700000000001</v>
      </c>
    </row>
    <row r="5" spans="1:11">
      <c r="A5" s="10">
        <v>3.3333299999999998E-3</v>
      </c>
      <c r="I5" s="10">
        <v>6.5840100000000001</v>
      </c>
      <c r="J5" s="10">
        <v>-1.49813</v>
      </c>
      <c r="K5" s="10">
        <v>2.6137700000000001</v>
      </c>
    </row>
    <row r="6" spans="1:11">
      <c r="A6" s="10">
        <v>6.6666700000000004E-3</v>
      </c>
      <c r="I6" s="10">
        <v>6.5916300000000003</v>
      </c>
      <c r="J6" s="10">
        <v>-1.49454</v>
      </c>
      <c r="K6" s="10">
        <v>2.6394500000000001</v>
      </c>
    </row>
    <row r="7" spans="1:11">
      <c r="A7" s="10">
        <v>0.01</v>
      </c>
      <c r="I7" s="10">
        <v>6.5992199999999999</v>
      </c>
      <c r="J7" s="10">
        <v>-1.49095</v>
      </c>
      <c r="K7" s="10">
        <v>2.6652399999999998</v>
      </c>
    </row>
    <row r="8" spans="1:11">
      <c r="A8" s="10">
        <v>1.3333299999999999E-2</v>
      </c>
      <c r="I8" s="10">
        <v>6.6067400000000003</v>
      </c>
      <c r="J8" s="10">
        <v>-1.4873700000000001</v>
      </c>
      <c r="K8" s="10">
        <v>2.6910799999999999</v>
      </c>
    </row>
    <row r="9" spans="1:11">
      <c r="A9" s="10">
        <v>1.66667E-2</v>
      </c>
      <c r="I9" s="10">
        <v>6.61416</v>
      </c>
      <c r="J9" s="10">
        <v>-1.4838199999999999</v>
      </c>
      <c r="K9" s="10">
        <v>2.71692</v>
      </c>
    </row>
    <row r="10" spans="1:11">
      <c r="A10" s="10">
        <v>0.02</v>
      </c>
      <c r="I10" s="10">
        <v>6.6214700000000004</v>
      </c>
      <c r="J10" s="10">
        <v>-1.4802900000000001</v>
      </c>
      <c r="K10" s="10">
        <v>2.7427299999999999</v>
      </c>
    </row>
    <row r="11" spans="1:11">
      <c r="A11" s="10">
        <v>2.3333300000000001E-2</v>
      </c>
      <c r="I11" s="10">
        <v>6.6286500000000004</v>
      </c>
      <c r="J11" s="10">
        <v>-1.47679</v>
      </c>
      <c r="K11" s="10">
        <v>2.7684600000000001</v>
      </c>
    </row>
    <row r="12" spans="1:11">
      <c r="A12" s="10">
        <v>2.6666700000000002E-2</v>
      </c>
      <c r="I12" s="10">
        <v>6.6356900000000003</v>
      </c>
      <c r="J12" s="10">
        <v>-1.4733400000000001</v>
      </c>
      <c r="K12" s="10">
        <v>2.7940800000000001</v>
      </c>
    </row>
    <row r="13" spans="1:11">
      <c r="A13" s="10">
        <v>0.03</v>
      </c>
      <c r="I13" s="10">
        <v>6.6425900000000002</v>
      </c>
      <c r="J13" s="10">
        <v>-1.4699199999999999</v>
      </c>
      <c r="K13" s="10">
        <v>2.8195700000000001</v>
      </c>
    </row>
    <row r="14" spans="1:11">
      <c r="A14" s="10">
        <v>3.3333300000000003E-2</v>
      </c>
      <c r="I14" s="10">
        <v>6.6493399999999996</v>
      </c>
      <c r="J14" s="10">
        <v>-1.4665600000000001</v>
      </c>
      <c r="K14" s="10">
        <v>2.8449200000000001</v>
      </c>
    </row>
    <row r="15" spans="1:11">
      <c r="A15" s="10">
        <v>3.6666700000000003E-2</v>
      </c>
      <c r="I15" s="10">
        <v>6.6559400000000002</v>
      </c>
      <c r="J15" s="10">
        <v>-1.4632400000000001</v>
      </c>
      <c r="K15" s="10">
        <v>2.8700999999999999</v>
      </c>
    </row>
    <row r="16" spans="1:11">
      <c r="A16" s="10">
        <v>0.04</v>
      </c>
      <c r="I16" s="10">
        <v>6.6624100000000004</v>
      </c>
      <c r="J16" s="10">
        <v>-1.4599800000000001</v>
      </c>
      <c r="K16" s="10">
        <v>2.8951099999999999</v>
      </c>
    </row>
    <row r="17" spans="1:11">
      <c r="A17" s="10">
        <v>4.3333299999999998E-2</v>
      </c>
      <c r="I17" s="10">
        <v>6.6687500000000002</v>
      </c>
      <c r="J17" s="10">
        <v>-1.4567699999999999</v>
      </c>
      <c r="K17" s="10">
        <v>2.91995</v>
      </c>
    </row>
    <row r="18" spans="1:11">
      <c r="A18" s="10">
        <v>4.6666699999999998E-2</v>
      </c>
      <c r="I18" s="10">
        <v>6.6749700000000001</v>
      </c>
      <c r="J18" s="10">
        <v>-1.4536</v>
      </c>
      <c r="K18" s="10">
        <v>2.9446099999999999</v>
      </c>
    </row>
    <row r="19" spans="1:11">
      <c r="A19" s="10">
        <v>0.05</v>
      </c>
      <c r="I19" s="10">
        <v>6.6810900000000002</v>
      </c>
      <c r="J19" s="10">
        <v>-1.4504699999999999</v>
      </c>
      <c r="K19" s="10">
        <v>2.9691100000000001</v>
      </c>
    </row>
    <row r="20" spans="1:11">
      <c r="A20" s="10">
        <v>5.33333E-2</v>
      </c>
      <c r="I20" s="10">
        <v>6.6871400000000003</v>
      </c>
      <c r="J20" s="10">
        <v>-1.44737</v>
      </c>
      <c r="K20" s="10">
        <v>2.9934500000000002</v>
      </c>
    </row>
    <row r="21" spans="1:11">
      <c r="A21" s="10">
        <v>5.66667E-2</v>
      </c>
      <c r="D21" s="12"/>
      <c r="E21" s="12"/>
      <c r="I21" s="10">
        <v>6.6931200000000004</v>
      </c>
      <c r="J21" s="10">
        <v>-1.44428</v>
      </c>
      <c r="K21" s="10">
        <v>3.01762</v>
      </c>
    </row>
    <row r="22" spans="1:11">
      <c r="A22" s="10">
        <v>0.06</v>
      </c>
      <c r="D22" s="12"/>
      <c r="E22" s="12"/>
      <c r="I22" s="10">
        <v>6.6990600000000002</v>
      </c>
      <c r="J22" s="10">
        <v>-1.4412100000000001</v>
      </c>
      <c r="K22" s="10">
        <v>3.0416500000000002</v>
      </c>
    </row>
    <row r="23" spans="1:11">
      <c r="A23" s="10">
        <v>6.3333299999999995E-2</v>
      </c>
      <c r="D23" s="12"/>
      <c r="E23" s="12"/>
      <c r="I23" s="10">
        <v>6.7049599999999998</v>
      </c>
      <c r="J23" s="10">
        <v>-1.43815</v>
      </c>
      <c r="K23" s="10">
        <v>3.0655399999999999</v>
      </c>
    </row>
    <row r="24" spans="1:11">
      <c r="A24" s="10">
        <v>6.6666699999999995E-2</v>
      </c>
      <c r="D24" s="12"/>
      <c r="E24" s="13"/>
      <c r="I24" s="10">
        <v>6.71082</v>
      </c>
      <c r="J24" s="10">
        <v>-1.4351100000000001</v>
      </c>
      <c r="K24" s="10">
        <v>3.0893000000000002</v>
      </c>
    </row>
    <row r="25" spans="1:11">
      <c r="A25" s="10">
        <v>7.0000000000000007E-2</v>
      </c>
      <c r="D25" s="12"/>
      <c r="I25" s="10">
        <v>6.7166399999999999</v>
      </c>
      <c r="J25" s="10">
        <v>-1.43208</v>
      </c>
      <c r="K25" s="10">
        <v>3.11294</v>
      </c>
    </row>
    <row r="26" spans="1:11">
      <c r="A26" s="10">
        <v>7.3333300000000004E-2</v>
      </c>
      <c r="I26" s="10">
        <v>6.7224300000000001</v>
      </c>
      <c r="J26" s="10">
        <v>-1.42909</v>
      </c>
      <c r="K26" s="10">
        <v>3.13646</v>
      </c>
    </row>
    <row r="27" spans="1:11">
      <c r="A27" s="10">
        <v>7.6666700000000004E-2</v>
      </c>
      <c r="I27" s="10">
        <v>6.7281700000000004</v>
      </c>
      <c r="J27" s="10">
        <v>-1.4261200000000001</v>
      </c>
      <c r="K27" s="10">
        <v>3.1598600000000001</v>
      </c>
    </row>
    <row r="28" spans="1:11">
      <c r="A28" s="10">
        <v>0.08</v>
      </c>
      <c r="I28" s="10">
        <v>6.7338500000000003</v>
      </c>
      <c r="J28" s="10">
        <v>-1.4232</v>
      </c>
      <c r="K28" s="10">
        <v>3.1831299999999998</v>
      </c>
    </row>
    <row r="29" spans="1:11">
      <c r="A29" s="10">
        <v>8.3333299999999999E-2</v>
      </c>
      <c r="I29" s="10">
        <v>6.7394800000000004</v>
      </c>
      <c r="J29" s="10">
        <v>-1.42032</v>
      </c>
      <c r="K29" s="10">
        <v>3.2062499999999998</v>
      </c>
    </row>
    <row r="30" spans="1:11">
      <c r="A30" s="10">
        <v>8.6666699999999999E-2</v>
      </c>
      <c r="I30" s="10">
        <v>6.74505</v>
      </c>
      <c r="J30" s="10">
        <v>-1.4175</v>
      </c>
      <c r="K30" s="10">
        <v>3.2292200000000002</v>
      </c>
    </row>
    <row r="31" spans="1:11">
      <c r="A31" s="10">
        <v>0.09</v>
      </c>
      <c r="I31" s="10">
        <v>6.7505600000000001</v>
      </c>
      <c r="J31" s="10">
        <v>-1.41472</v>
      </c>
      <c r="K31" s="10">
        <v>3.2520199999999999</v>
      </c>
    </row>
    <row r="32" spans="1:11">
      <c r="A32" s="10">
        <v>9.3333299999999994E-2</v>
      </c>
      <c r="I32" s="10">
        <v>6.7560500000000001</v>
      </c>
      <c r="J32" s="10">
        <v>-1.41198</v>
      </c>
      <c r="K32" s="10">
        <v>3.2746499999999998</v>
      </c>
    </row>
    <row r="33" spans="1:11">
      <c r="A33" s="10">
        <v>9.6666699999999994E-2</v>
      </c>
      <c r="I33" s="10">
        <v>6.7615100000000004</v>
      </c>
      <c r="J33" s="10">
        <v>-1.40927</v>
      </c>
      <c r="K33" s="10">
        <v>3.2971200000000001</v>
      </c>
    </row>
    <row r="34" spans="1:11">
      <c r="A34" s="10">
        <v>0.1</v>
      </c>
      <c r="I34" s="10">
        <v>6.7670000000000003</v>
      </c>
      <c r="J34" s="10">
        <v>-1.40656</v>
      </c>
      <c r="K34" s="10">
        <v>3.3193999999999999</v>
      </c>
    </row>
    <row r="35" spans="1:11">
      <c r="A35" s="10">
        <v>0.10333299999999999</v>
      </c>
      <c r="I35" s="10">
        <v>6.7725400000000002</v>
      </c>
      <c r="J35" s="10">
        <v>-1.4038200000000001</v>
      </c>
      <c r="K35" s="10">
        <v>3.3414999999999999</v>
      </c>
    </row>
    <row r="36" spans="1:11">
      <c r="A36" s="10">
        <v>0.106667</v>
      </c>
      <c r="I36" s="10">
        <v>6.7781599999999997</v>
      </c>
      <c r="J36" s="10">
        <v>-1.40103</v>
      </c>
      <c r="K36" s="10">
        <v>3.3634300000000001</v>
      </c>
    </row>
    <row r="37" spans="1:11">
      <c r="A37" s="10">
        <v>0.11</v>
      </c>
      <c r="I37" s="10">
        <v>6.7838799999999999</v>
      </c>
      <c r="J37" s="10">
        <v>-1.39818</v>
      </c>
      <c r="K37" s="10">
        <v>3.3851800000000001</v>
      </c>
    </row>
    <row r="38" spans="1:11">
      <c r="A38" s="10">
        <v>0.113333</v>
      </c>
      <c r="I38" s="10">
        <v>6.7897400000000001</v>
      </c>
      <c r="J38" s="10">
        <v>-1.39527</v>
      </c>
      <c r="K38" s="10">
        <v>3.4067599999999998</v>
      </c>
    </row>
    <row r="39" spans="1:11">
      <c r="A39" s="10">
        <v>0.11666700000000001</v>
      </c>
      <c r="I39" s="10">
        <v>6.7957400000000003</v>
      </c>
      <c r="J39" s="10">
        <v>-1.39228</v>
      </c>
      <c r="K39" s="10">
        <v>3.4281600000000001</v>
      </c>
    </row>
    <row r="40" spans="1:11">
      <c r="A40" s="10">
        <v>0.12</v>
      </c>
      <c r="I40" s="10">
        <v>6.8018900000000002</v>
      </c>
      <c r="J40" s="10">
        <v>-1.3892199999999999</v>
      </c>
      <c r="K40" s="10">
        <v>3.4494199999999999</v>
      </c>
    </row>
    <row r="41" spans="1:11">
      <c r="A41" s="10">
        <v>0.123333</v>
      </c>
      <c r="I41" s="10">
        <v>6.8082099999999999</v>
      </c>
      <c r="J41" s="10">
        <v>-1.38609</v>
      </c>
      <c r="K41" s="10">
        <v>3.47052</v>
      </c>
    </row>
    <row r="42" spans="1:11">
      <c r="A42" s="10">
        <v>0.126667</v>
      </c>
      <c r="I42" s="10">
        <v>6.8147000000000002</v>
      </c>
      <c r="J42" s="10">
        <v>-1.3828800000000001</v>
      </c>
      <c r="K42" s="10">
        <v>3.4914900000000002</v>
      </c>
    </row>
    <row r="43" spans="1:11">
      <c r="A43" s="10">
        <v>0.13</v>
      </c>
      <c r="I43" s="10">
        <v>6.8213400000000002</v>
      </c>
      <c r="J43" s="10">
        <v>-1.37961</v>
      </c>
      <c r="K43" s="10">
        <v>3.51233</v>
      </c>
    </row>
    <row r="44" spans="1:11">
      <c r="A44" s="10">
        <v>0.13333300000000001</v>
      </c>
      <c r="I44" s="10">
        <v>6.8281299999999998</v>
      </c>
      <c r="J44" s="10">
        <v>-1.3762700000000001</v>
      </c>
      <c r="K44" s="10">
        <v>3.5330699999999999</v>
      </c>
    </row>
    <row r="45" spans="1:11">
      <c r="A45" s="10">
        <v>0.13666700000000001</v>
      </c>
      <c r="I45" s="10">
        <v>6.8350299999999997</v>
      </c>
      <c r="J45" s="10">
        <v>-1.37287</v>
      </c>
      <c r="K45" s="10">
        <v>3.55369</v>
      </c>
    </row>
    <row r="46" spans="1:11">
      <c r="A46" s="10">
        <v>0.14000000000000001</v>
      </c>
      <c r="I46" s="10">
        <v>6.8419999999999996</v>
      </c>
      <c r="J46" s="10">
        <v>-1.36944</v>
      </c>
      <c r="K46" s="10">
        <v>3.5742099999999999</v>
      </c>
    </row>
    <row r="47" spans="1:11">
      <c r="A47" s="10">
        <v>0.14333299999999999</v>
      </c>
      <c r="I47" s="10">
        <v>6.8490200000000003</v>
      </c>
      <c r="J47" s="10">
        <v>-1.36598</v>
      </c>
      <c r="K47" s="10">
        <v>3.5946199999999999</v>
      </c>
    </row>
    <row r="48" spans="1:11">
      <c r="A48" s="10">
        <v>0.14666699999999999</v>
      </c>
      <c r="I48" s="10">
        <v>6.8560299999999996</v>
      </c>
      <c r="J48" s="10">
        <v>-1.3625100000000001</v>
      </c>
      <c r="K48" s="10">
        <v>3.6149300000000002</v>
      </c>
    </row>
    <row r="49" spans="1:11">
      <c r="A49" s="10">
        <v>0.15</v>
      </c>
      <c r="I49" s="10">
        <v>6.8630100000000001</v>
      </c>
      <c r="J49" s="10">
        <v>-1.3590500000000001</v>
      </c>
      <c r="K49" s="10">
        <v>3.6351200000000001</v>
      </c>
    </row>
    <row r="50" spans="1:11">
      <c r="A50" s="10">
        <v>0.153333</v>
      </c>
      <c r="I50" s="10">
        <v>6.8699399999999997</v>
      </c>
      <c r="J50" s="10">
        <v>-1.35561</v>
      </c>
      <c r="K50" s="10">
        <v>3.6551900000000002</v>
      </c>
    </row>
    <row r="51" spans="1:11">
      <c r="A51" s="10">
        <v>0.156667</v>
      </c>
      <c r="I51" s="10">
        <v>6.8768000000000002</v>
      </c>
      <c r="J51" s="10">
        <v>-1.3522000000000001</v>
      </c>
      <c r="K51" s="10">
        <v>3.6751200000000002</v>
      </c>
    </row>
    <row r="52" spans="1:11">
      <c r="A52" s="10">
        <v>0.16</v>
      </c>
      <c r="I52" s="10">
        <v>6.8835899999999999</v>
      </c>
      <c r="J52" s="10">
        <v>-1.34883</v>
      </c>
      <c r="K52" s="10">
        <v>3.6949200000000002</v>
      </c>
    </row>
    <row r="53" spans="1:11">
      <c r="A53" s="10">
        <v>0.16333300000000001</v>
      </c>
      <c r="I53" s="10">
        <v>6.8903100000000004</v>
      </c>
      <c r="J53" s="10">
        <v>-1.3454999999999999</v>
      </c>
      <c r="K53" s="10">
        <v>3.7145600000000001</v>
      </c>
    </row>
    <row r="54" spans="1:11">
      <c r="A54" s="10">
        <v>0.16666700000000001</v>
      </c>
      <c r="I54" s="10">
        <v>6.8969699999999996</v>
      </c>
      <c r="J54" s="10">
        <v>-1.3422099999999999</v>
      </c>
      <c r="K54" s="10">
        <v>3.7340599999999999</v>
      </c>
    </row>
    <row r="55" spans="1:11">
      <c r="A55" s="10">
        <v>0.17</v>
      </c>
      <c r="I55" s="10">
        <v>6.9035500000000001</v>
      </c>
      <c r="J55" s="10">
        <v>-1.339</v>
      </c>
      <c r="K55" s="10">
        <v>3.7534000000000001</v>
      </c>
    </row>
    <row r="56" spans="1:11">
      <c r="A56" s="10">
        <v>0.17333299999999999</v>
      </c>
      <c r="I56" s="10">
        <v>6.9100700000000002</v>
      </c>
      <c r="J56" s="10">
        <v>-1.33585</v>
      </c>
      <c r="K56" s="10">
        <v>3.7726000000000002</v>
      </c>
    </row>
    <row r="57" spans="1:11">
      <c r="A57" s="10">
        <v>0.17666699999999999</v>
      </c>
      <c r="I57" s="10">
        <v>6.9165200000000002</v>
      </c>
      <c r="J57" s="10">
        <v>-1.3328</v>
      </c>
      <c r="K57" s="10">
        <v>3.7916699999999999</v>
      </c>
    </row>
    <row r="58" spans="1:11">
      <c r="A58" s="10">
        <v>0.18</v>
      </c>
      <c r="I58" s="10">
        <v>6.9229000000000003</v>
      </c>
      <c r="J58" s="10">
        <v>-1.3298300000000001</v>
      </c>
      <c r="K58" s="10">
        <v>3.8106</v>
      </c>
    </row>
    <row r="59" spans="1:11">
      <c r="A59" s="10">
        <v>0.183333</v>
      </c>
      <c r="I59" s="10">
        <v>6.9291999999999998</v>
      </c>
      <c r="J59" s="10">
        <v>-1.32694</v>
      </c>
      <c r="K59" s="10">
        <v>3.8294299999999999</v>
      </c>
    </row>
    <row r="60" spans="1:11">
      <c r="A60" s="10">
        <v>0.186667</v>
      </c>
      <c r="I60" s="10">
        <v>6.9354199999999997</v>
      </c>
      <c r="J60" s="10">
        <v>-1.3241499999999999</v>
      </c>
      <c r="K60" s="10">
        <v>3.8481700000000001</v>
      </c>
    </row>
    <row r="61" spans="1:11">
      <c r="A61" s="10">
        <v>0.19</v>
      </c>
      <c r="I61" s="10">
        <v>6.94156</v>
      </c>
      <c r="J61" s="10">
        <v>-1.3214399999999999</v>
      </c>
      <c r="K61" s="10">
        <v>3.8668100000000001</v>
      </c>
    </row>
    <row r="62" spans="1:11">
      <c r="A62" s="10">
        <v>0.193333</v>
      </c>
      <c r="I62" s="10">
        <v>6.9476100000000001</v>
      </c>
      <c r="J62" s="10">
        <v>-1.31881</v>
      </c>
      <c r="K62" s="10">
        <v>3.8853900000000001</v>
      </c>
    </row>
    <row r="63" spans="1:11">
      <c r="A63" s="10">
        <v>0.19666700000000001</v>
      </c>
      <c r="I63" s="10">
        <v>6.9535600000000004</v>
      </c>
      <c r="J63" s="10">
        <v>-1.3162700000000001</v>
      </c>
      <c r="K63" s="10">
        <v>3.9039100000000002</v>
      </c>
    </row>
    <row r="64" spans="1:11">
      <c r="A64" s="10">
        <v>0.2</v>
      </c>
      <c r="I64" s="10">
        <v>6.9594199999999997</v>
      </c>
      <c r="J64" s="10">
        <v>-1.3138099999999999</v>
      </c>
      <c r="K64" s="10">
        <v>3.9223699999999999</v>
      </c>
    </row>
    <row r="65" spans="1:11">
      <c r="A65" s="10">
        <v>0.20333300000000001</v>
      </c>
      <c r="I65" s="10">
        <v>6.9651899999999998</v>
      </c>
      <c r="J65" s="10">
        <v>-1.31145</v>
      </c>
      <c r="K65" s="10">
        <v>3.9407800000000002</v>
      </c>
    </row>
    <row r="66" spans="1:11">
      <c r="A66" s="10">
        <v>0.20666699999999999</v>
      </c>
      <c r="I66" s="10">
        <v>6.9708699999999997</v>
      </c>
      <c r="J66" s="10">
        <v>-1.3091699999999999</v>
      </c>
      <c r="K66" s="10">
        <v>3.95913</v>
      </c>
    </row>
    <row r="67" spans="1:11">
      <c r="A67" s="10">
        <v>0.21</v>
      </c>
      <c r="I67" s="10">
        <v>6.9764799999999996</v>
      </c>
      <c r="J67" s="10">
        <v>-1.30698</v>
      </c>
      <c r="K67" s="10">
        <v>3.9774099999999999</v>
      </c>
    </row>
    <row r="68" spans="1:11">
      <c r="A68" s="10">
        <v>0.21333299999999999</v>
      </c>
      <c r="I68" s="10">
        <v>6.9820200000000003</v>
      </c>
      <c r="J68" s="10">
        <v>-1.30487</v>
      </c>
      <c r="K68" s="10">
        <v>3.9956</v>
      </c>
    </row>
    <row r="69" spans="1:11">
      <c r="A69" s="10">
        <v>0.216667</v>
      </c>
      <c r="I69" s="10">
        <v>6.9875100000000003</v>
      </c>
      <c r="J69" s="10">
        <v>-1.30281</v>
      </c>
      <c r="K69" s="10">
        <v>4.0137</v>
      </c>
    </row>
    <row r="70" spans="1:11">
      <c r="A70" s="10">
        <v>0.22</v>
      </c>
      <c r="I70" s="10">
        <v>6.9929600000000001</v>
      </c>
      <c r="J70" s="10">
        <v>-1.30081</v>
      </c>
      <c r="K70" s="10">
        <v>4.0316900000000002</v>
      </c>
    </row>
    <row r="71" spans="1:11">
      <c r="A71" s="10">
        <v>0.223333</v>
      </c>
      <c r="I71" s="10">
        <v>6.9983899999999997</v>
      </c>
      <c r="J71" s="10">
        <v>-1.2988500000000001</v>
      </c>
      <c r="K71" s="10">
        <v>4.0495400000000004</v>
      </c>
    </row>
    <row r="72" spans="1:11">
      <c r="A72" s="10">
        <v>0.22666700000000001</v>
      </c>
      <c r="I72" s="10">
        <v>7.0038099999999996</v>
      </c>
      <c r="J72" s="10">
        <v>-1.2969200000000001</v>
      </c>
      <c r="K72" s="10">
        <v>4.06724</v>
      </c>
    </row>
    <row r="73" spans="1:11">
      <c r="A73" s="10">
        <v>0.23</v>
      </c>
      <c r="I73" s="10">
        <v>7.0092400000000001</v>
      </c>
      <c r="J73" s="10">
        <v>-1.29501</v>
      </c>
      <c r="K73" s="10">
        <v>4.0847899999999999</v>
      </c>
    </row>
    <row r="74" spans="1:11">
      <c r="A74" s="10">
        <v>0.23333300000000001</v>
      </c>
      <c r="I74" s="10">
        <v>7.0147000000000004</v>
      </c>
      <c r="J74" s="10">
        <v>-1.29312</v>
      </c>
      <c r="K74" s="10">
        <v>4.1021900000000002</v>
      </c>
    </row>
    <row r="75" spans="1:11">
      <c r="A75" s="10">
        <v>0.23666699999999999</v>
      </c>
      <c r="I75" s="10">
        <v>7.0202</v>
      </c>
      <c r="J75" s="10">
        <v>-1.2912300000000001</v>
      </c>
      <c r="K75" s="10">
        <v>4.1194300000000004</v>
      </c>
    </row>
    <row r="76" spans="1:11">
      <c r="A76" s="10">
        <v>0.24</v>
      </c>
      <c r="I76" s="10">
        <v>7.0257300000000003</v>
      </c>
      <c r="J76" s="10">
        <v>-1.2893399999999999</v>
      </c>
      <c r="K76" s="10">
        <v>4.13652</v>
      </c>
    </row>
    <row r="77" spans="1:11">
      <c r="A77" s="10">
        <v>0.24333299999999999</v>
      </c>
      <c r="I77" s="10">
        <v>7.0312900000000003</v>
      </c>
      <c r="J77" s="10">
        <v>-1.2874300000000001</v>
      </c>
      <c r="K77" s="10">
        <v>4.1534700000000004</v>
      </c>
    </row>
    <row r="78" spans="1:11">
      <c r="A78" s="10">
        <v>0.246667</v>
      </c>
      <c r="I78" s="10">
        <v>7.0368899999999996</v>
      </c>
      <c r="J78" s="10">
        <v>-1.28548</v>
      </c>
      <c r="K78" s="10">
        <v>4.1702700000000004</v>
      </c>
    </row>
    <row r="79" spans="1:11">
      <c r="A79" s="10">
        <v>0.25</v>
      </c>
      <c r="I79" s="10">
        <v>7.04251</v>
      </c>
      <c r="J79" s="10">
        <v>-1.2834700000000001</v>
      </c>
      <c r="K79" s="10">
        <v>4.1869300000000003</v>
      </c>
    </row>
    <row r="80" spans="1:11">
      <c r="A80" s="10">
        <v>0.25333299999999997</v>
      </c>
      <c r="I80" s="10">
        <v>7.0481499999999997</v>
      </c>
      <c r="J80" s="10">
        <v>-1.28139</v>
      </c>
      <c r="K80" s="10">
        <v>4.2034500000000001</v>
      </c>
    </row>
    <row r="81" spans="1:11">
      <c r="A81" s="10">
        <v>0.25666699999999998</v>
      </c>
      <c r="I81" s="10">
        <v>7.0537999999999998</v>
      </c>
      <c r="J81" s="10">
        <v>-1.27921</v>
      </c>
      <c r="K81" s="10">
        <v>4.21983</v>
      </c>
    </row>
    <row r="82" spans="1:11">
      <c r="A82" s="10">
        <v>0.26</v>
      </c>
      <c r="I82" s="10">
        <v>7.05945</v>
      </c>
      <c r="J82" s="10">
        <v>-1.2769299999999999</v>
      </c>
      <c r="K82" s="10">
        <v>4.2360699999999998</v>
      </c>
    </row>
    <row r="83" spans="1:11">
      <c r="A83" s="10">
        <v>0.26333299999999998</v>
      </c>
      <c r="I83" s="10">
        <v>7.0650899999999996</v>
      </c>
      <c r="J83" s="10">
        <v>-1.27454</v>
      </c>
      <c r="K83" s="10">
        <v>4.2521699999999996</v>
      </c>
    </row>
    <row r="84" spans="1:11">
      <c r="A84" s="10">
        <v>0.26666699999999999</v>
      </c>
      <c r="I84" s="10">
        <v>7.0707300000000002</v>
      </c>
      <c r="J84" s="10">
        <v>-1.2720199999999999</v>
      </c>
      <c r="K84" s="10">
        <v>4.2681199999999997</v>
      </c>
    </row>
    <row r="85" spans="1:11">
      <c r="A85" s="10">
        <v>0.27</v>
      </c>
      <c r="I85" s="10">
        <v>7.0763699999999998</v>
      </c>
      <c r="J85" s="10">
        <v>-1.26939</v>
      </c>
      <c r="K85" s="10">
        <v>4.2839400000000003</v>
      </c>
    </row>
    <row r="86" spans="1:11">
      <c r="A86" s="10">
        <v>0.27333299999999999</v>
      </c>
      <c r="I86" s="10">
        <v>7.0819999999999999</v>
      </c>
      <c r="J86" s="10">
        <v>-1.2666500000000001</v>
      </c>
      <c r="K86" s="10">
        <v>4.29962</v>
      </c>
    </row>
    <row r="87" spans="1:11">
      <c r="A87" s="10">
        <v>0.276667</v>
      </c>
      <c r="I87" s="10">
        <v>7.0876299999999999</v>
      </c>
      <c r="J87" s="10">
        <v>-1.2638100000000001</v>
      </c>
      <c r="K87" s="10">
        <v>4.3151799999999998</v>
      </c>
    </row>
    <row r="88" spans="1:11">
      <c r="A88" s="10">
        <v>0.28000000000000003</v>
      </c>
      <c r="I88" s="10">
        <v>7.0932599999999999</v>
      </c>
      <c r="J88" s="10">
        <v>-1.26088</v>
      </c>
      <c r="K88" s="10">
        <v>4.3306199999999997</v>
      </c>
    </row>
    <row r="89" spans="1:11">
      <c r="A89" s="10">
        <v>0.283333</v>
      </c>
      <c r="I89" s="10">
        <v>7.0989000000000004</v>
      </c>
      <c r="J89" s="10">
        <v>-1.2578800000000001</v>
      </c>
      <c r="K89" s="10">
        <v>4.3459399999999997</v>
      </c>
    </row>
    <row r="90" spans="1:11">
      <c r="A90" s="10">
        <v>0.28666700000000001</v>
      </c>
      <c r="I90" s="10">
        <v>7.1045400000000001</v>
      </c>
      <c r="J90" s="10">
        <v>-1.25481</v>
      </c>
      <c r="K90" s="10">
        <v>4.3611500000000003</v>
      </c>
    </row>
    <row r="91" spans="1:11">
      <c r="A91" s="10">
        <v>0.28999999999999998</v>
      </c>
      <c r="I91" s="10">
        <v>7.1101999999999999</v>
      </c>
      <c r="J91" s="10">
        <v>-1.25169</v>
      </c>
      <c r="K91" s="10">
        <v>4.3762400000000001</v>
      </c>
    </row>
    <row r="92" spans="1:11">
      <c r="A92" s="10">
        <v>0.29333300000000001</v>
      </c>
      <c r="I92" s="10">
        <v>7.11585</v>
      </c>
      <c r="J92" s="10">
        <v>-1.24854</v>
      </c>
      <c r="K92" s="10">
        <v>4.3912100000000001</v>
      </c>
    </row>
    <row r="93" spans="1:11">
      <c r="A93" s="10">
        <v>0.29666700000000001</v>
      </c>
      <c r="I93" s="10">
        <v>7.1215099999999998</v>
      </c>
      <c r="J93" s="10">
        <v>-1.2453799999999999</v>
      </c>
      <c r="K93" s="10">
        <v>4.4060699999999997</v>
      </c>
    </row>
    <row r="94" spans="1:11">
      <c r="A94" s="10">
        <v>0.3</v>
      </c>
      <c r="I94" s="10">
        <v>7.1271500000000003</v>
      </c>
      <c r="J94" s="10">
        <v>-1.24221</v>
      </c>
      <c r="K94" s="10">
        <v>4.42082</v>
      </c>
    </row>
    <row r="95" spans="1:11">
      <c r="A95" s="10">
        <v>0.30333300000000002</v>
      </c>
      <c r="I95" s="10">
        <v>7.13279</v>
      </c>
      <c r="J95" s="10">
        <v>-1.2390699999999999</v>
      </c>
      <c r="K95" s="10">
        <v>4.4354699999999996</v>
      </c>
    </row>
    <row r="96" spans="1:11">
      <c r="A96" s="10">
        <v>0.30666700000000002</v>
      </c>
      <c r="I96" s="10">
        <v>7.1383999999999999</v>
      </c>
      <c r="J96" s="10">
        <v>-1.23597</v>
      </c>
      <c r="K96" s="10">
        <v>4.4500200000000003</v>
      </c>
    </row>
    <row r="97" spans="1:11">
      <c r="A97" s="10">
        <v>0.31</v>
      </c>
      <c r="I97" s="10">
        <v>7.14398</v>
      </c>
      <c r="J97" s="10">
        <v>-1.23292</v>
      </c>
      <c r="K97" s="10">
        <v>4.4644700000000004</v>
      </c>
    </row>
    <row r="98" spans="1:11">
      <c r="A98" s="10">
        <v>0.31333299999999997</v>
      </c>
      <c r="I98" s="10">
        <v>7.1495300000000004</v>
      </c>
      <c r="J98" s="10">
        <v>-1.22993</v>
      </c>
      <c r="K98" s="10">
        <v>4.4788199999999998</v>
      </c>
    </row>
    <row r="99" spans="1:11">
      <c r="A99" s="10">
        <v>0.31666699999999998</v>
      </c>
      <c r="I99" s="10">
        <v>7.1550599999999998</v>
      </c>
      <c r="J99" s="10">
        <v>-1.2270000000000001</v>
      </c>
      <c r="K99" s="10">
        <v>4.4930599999999998</v>
      </c>
    </row>
    <row r="100" spans="1:11">
      <c r="A100" s="10">
        <v>0.32</v>
      </c>
      <c r="I100" s="10">
        <v>7.1605699999999999</v>
      </c>
      <c r="J100" s="10">
        <v>-1.2241299999999999</v>
      </c>
      <c r="K100" s="10">
        <v>4.5072000000000001</v>
      </c>
    </row>
    <row r="101" spans="1:11">
      <c r="A101" s="10">
        <v>0.32333299999999998</v>
      </c>
      <c r="I101" s="10">
        <v>7.1660599999999999</v>
      </c>
      <c r="J101" s="10">
        <v>-1.2213099999999999</v>
      </c>
      <c r="K101" s="10">
        <v>4.5212199999999996</v>
      </c>
    </row>
    <row r="102" spans="1:11">
      <c r="A102" s="10">
        <v>0.32666699999999999</v>
      </c>
      <c r="I102" s="10">
        <v>7.1715499999999999</v>
      </c>
      <c r="J102" s="10">
        <v>-1.21852</v>
      </c>
      <c r="K102" s="10">
        <v>4.53512</v>
      </c>
    </row>
    <row r="103" spans="1:11">
      <c r="A103" s="10">
        <v>0.33</v>
      </c>
      <c r="I103" s="10">
        <v>7.1770300000000002</v>
      </c>
      <c r="J103" s="10">
        <v>-1.21576</v>
      </c>
      <c r="K103" s="10">
        <v>4.5488999999999997</v>
      </c>
    </row>
    <row r="104" spans="1:11">
      <c r="A104" s="10">
        <v>0.33333299999999999</v>
      </c>
      <c r="I104" s="10">
        <v>7.1825099999999997</v>
      </c>
      <c r="J104" s="10">
        <v>-1.21302</v>
      </c>
      <c r="K104" s="10">
        <v>4.5625299999999998</v>
      </c>
    </row>
    <row r="105" spans="1:11">
      <c r="A105" s="10">
        <v>0.33666699999999999</v>
      </c>
      <c r="I105" s="10">
        <v>7.1879799999999996</v>
      </c>
      <c r="J105" s="10">
        <v>-1.2102999999999999</v>
      </c>
      <c r="K105" s="10">
        <v>4.5760100000000001</v>
      </c>
    </row>
    <row r="106" spans="1:11">
      <c r="A106" s="10">
        <v>0.34</v>
      </c>
      <c r="I106" s="10">
        <v>7.1934399999999998</v>
      </c>
      <c r="J106" s="10">
        <v>-1.2076100000000001</v>
      </c>
      <c r="K106" s="10">
        <v>4.5893199999999998</v>
      </c>
    </row>
    <row r="107" spans="1:11">
      <c r="A107" s="10">
        <v>0.343333</v>
      </c>
      <c r="I107" s="10">
        <v>7.1988799999999999</v>
      </c>
      <c r="J107" s="10">
        <v>-1.20496</v>
      </c>
      <c r="K107" s="10">
        <v>4.6024599999999998</v>
      </c>
    </row>
    <row r="108" spans="1:11">
      <c r="A108" s="10">
        <v>0.346667</v>
      </c>
      <c r="I108" s="10">
        <v>7.2042999999999999</v>
      </c>
      <c r="J108" s="10">
        <v>-1.2023699999999999</v>
      </c>
      <c r="K108" s="10">
        <v>4.6154400000000004</v>
      </c>
    </row>
    <row r="109" spans="1:11">
      <c r="A109" s="10">
        <v>0.35</v>
      </c>
      <c r="I109" s="10">
        <v>7.2096999999999998</v>
      </c>
      <c r="J109" s="10">
        <v>-1.19984</v>
      </c>
      <c r="K109" s="10">
        <v>4.6282500000000004</v>
      </c>
    </row>
    <row r="110" spans="1:11">
      <c r="A110" s="10">
        <v>0.35333300000000001</v>
      </c>
      <c r="I110" s="10">
        <v>7.2150699999999999</v>
      </c>
      <c r="J110" s="10">
        <v>-1.19737</v>
      </c>
      <c r="K110" s="10">
        <v>4.6409200000000004</v>
      </c>
    </row>
    <row r="111" spans="1:11">
      <c r="A111" s="10">
        <v>0.35666700000000001</v>
      </c>
      <c r="I111" s="10">
        <v>7.2204100000000002</v>
      </c>
      <c r="J111" s="10">
        <v>-1.1949399999999999</v>
      </c>
      <c r="K111" s="10">
        <v>4.6534300000000002</v>
      </c>
    </row>
    <row r="112" spans="1:11">
      <c r="A112" s="10">
        <v>0.36</v>
      </c>
      <c r="I112" s="10">
        <v>7.2257499999999997</v>
      </c>
      <c r="J112" s="10">
        <v>-1.1925399999999999</v>
      </c>
      <c r="K112" s="10">
        <v>4.6658099999999996</v>
      </c>
    </row>
    <row r="113" spans="1:11">
      <c r="A113" s="10">
        <v>0.36333300000000002</v>
      </c>
      <c r="I113" s="10">
        <v>7.2310800000000004</v>
      </c>
      <c r="J113" s="10">
        <v>-1.1901200000000001</v>
      </c>
      <c r="K113" s="10">
        <v>4.6780499999999998</v>
      </c>
    </row>
    <row r="114" spans="1:11">
      <c r="A114" s="10">
        <v>0.36666700000000002</v>
      </c>
      <c r="I114" s="10">
        <v>7.2364499999999996</v>
      </c>
      <c r="J114" s="10">
        <v>-1.1876500000000001</v>
      </c>
      <c r="K114" s="10">
        <v>4.6901599999999997</v>
      </c>
    </row>
    <row r="115" spans="1:11">
      <c r="A115" s="10">
        <v>0.37</v>
      </c>
      <c r="I115" s="10">
        <v>7.2418699999999996</v>
      </c>
      <c r="J115" s="10">
        <v>-1.1850799999999999</v>
      </c>
      <c r="K115" s="10">
        <v>4.7021199999999999</v>
      </c>
    </row>
    <row r="116" spans="1:11">
      <c r="A116" s="10">
        <v>0.37333300000000003</v>
      </c>
      <c r="I116" s="10">
        <v>7.2473599999999996</v>
      </c>
      <c r="J116" s="10">
        <v>-1.18238</v>
      </c>
      <c r="K116" s="10">
        <v>4.71394</v>
      </c>
    </row>
    <row r="117" spans="1:11">
      <c r="A117" s="10">
        <v>0.37666699999999997</v>
      </c>
      <c r="I117" s="10">
        <v>7.2529599999999999</v>
      </c>
      <c r="J117" s="10">
        <v>-1.1795100000000001</v>
      </c>
      <c r="K117" s="10">
        <v>4.7256200000000002</v>
      </c>
    </row>
    <row r="118" spans="1:11">
      <c r="A118" s="10">
        <v>0.38</v>
      </c>
      <c r="I118" s="10">
        <v>7.2586700000000004</v>
      </c>
      <c r="J118" s="10">
        <v>-1.17645</v>
      </c>
      <c r="K118" s="10">
        <v>4.7371499999999997</v>
      </c>
    </row>
    <row r="119" spans="1:11">
      <c r="A119" s="10">
        <v>0.38333299999999998</v>
      </c>
      <c r="I119" s="10">
        <v>7.2645</v>
      </c>
      <c r="J119" s="10">
        <v>-1.1732</v>
      </c>
      <c r="K119" s="10">
        <v>4.74857</v>
      </c>
    </row>
    <row r="120" spans="1:11">
      <c r="A120" s="10">
        <v>0.38666699999999998</v>
      </c>
      <c r="I120" s="10">
        <v>7.2704500000000003</v>
      </c>
      <c r="J120" s="10">
        <v>-1.1697599999999999</v>
      </c>
      <c r="K120" s="10">
        <v>4.7598799999999999</v>
      </c>
    </row>
    <row r="121" spans="1:11">
      <c r="A121" s="10">
        <v>0.39</v>
      </c>
      <c r="I121" s="10">
        <v>7.2765199999999997</v>
      </c>
      <c r="J121" s="10">
        <v>-1.1661600000000001</v>
      </c>
      <c r="K121" s="10">
        <v>4.7711100000000002</v>
      </c>
    </row>
    <row r="122" spans="1:11">
      <c r="A122" s="10">
        <v>0.39333299999999999</v>
      </c>
      <c r="I122" s="10">
        <v>7.2827000000000002</v>
      </c>
      <c r="J122" s="10">
        <v>-1.1624099999999999</v>
      </c>
      <c r="K122" s="10">
        <v>4.7822699999999996</v>
      </c>
    </row>
    <row r="123" spans="1:11">
      <c r="A123" s="10">
        <v>0.39666699999999999</v>
      </c>
      <c r="I123" s="10">
        <v>7.2889799999999996</v>
      </c>
      <c r="J123" s="10">
        <v>-1.15855</v>
      </c>
      <c r="K123" s="10">
        <v>4.7933700000000004</v>
      </c>
    </row>
    <row r="124" spans="1:11">
      <c r="A124" s="10">
        <v>0.4</v>
      </c>
      <c r="I124" s="10">
        <v>7.2953400000000004</v>
      </c>
      <c r="J124" s="10">
        <v>-1.1546000000000001</v>
      </c>
      <c r="K124" s="10">
        <v>4.80443</v>
      </c>
    </row>
    <row r="125" spans="1:11">
      <c r="A125" s="10">
        <v>0.403333</v>
      </c>
      <c r="I125" s="10">
        <v>7.3017700000000003</v>
      </c>
      <c r="J125" s="10">
        <v>-1.1506000000000001</v>
      </c>
      <c r="K125" s="10">
        <v>4.8154500000000002</v>
      </c>
    </row>
    <row r="126" spans="1:11">
      <c r="A126" s="10">
        <v>0.406667</v>
      </c>
      <c r="I126" s="10">
        <v>7.30823</v>
      </c>
      <c r="J126" s="10">
        <v>-1.14655</v>
      </c>
      <c r="K126" s="10">
        <v>4.8264199999999997</v>
      </c>
    </row>
    <row r="127" spans="1:11">
      <c r="A127" s="10">
        <v>0.41</v>
      </c>
      <c r="I127" s="10">
        <v>7.3147200000000003</v>
      </c>
      <c r="J127" s="10">
        <v>-1.1424799999999999</v>
      </c>
      <c r="K127" s="10">
        <v>4.8373499999999998</v>
      </c>
    </row>
    <row r="128" spans="1:11">
      <c r="A128" s="10">
        <v>0.41333300000000001</v>
      </c>
      <c r="I128" s="10">
        <v>7.3212200000000003</v>
      </c>
      <c r="J128" s="10">
        <v>-1.1384000000000001</v>
      </c>
      <c r="K128" s="10">
        <v>4.8482200000000004</v>
      </c>
    </row>
    <row r="129" spans="1:11">
      <c r="A129" s="10">
        <v>0.41666700000000001</v>
      </c>
      <c r="I129" s="10">
        <v>7.3277299999999999</v>
      </c>
      <c r="J129" s="10">
        <v>-1.1343399999999999</v>
      </c>
      <c r="K129" s="10">
        <v>4.8590200000000001</v>
      </c>
    </row>
    <row r="130" spans="1:11">
      <c r="A130" s="10">
        <v>0.42</v>
      </c>
      <c r="I130" s="10">
        <v>7.3342299999999998</v>
      </c>
      <c r="J130" s="10">
        <v>-1.13032</v>
      </c>
      <c r="K130" s="10">
        <v>4.8697600000000003</v>
      </c>
    </row>
    <row r="131" spans="1:11">
      <c r="A131" s="10">
        <v>0.42333300000000001</v>
      </c>
      <c r="I131" s="10">
        <v>7.3407299999999998</v>
      </c>
      <c r="J131" s="10">
        <v>-1.12635</v>
      </c>
      <c r="K131" s="10">
        <v>4.8804100000000004</v>
      </c>
    </row>
    <row r="132" spans="1:11">
      <c r="A132" s="10">
        <v>0.42666700000000002</v>
      </c>
      <c r="I132" s="10">
        <v>7.3472299999999997</v>
      </c>
      <c r="J132" s="10">
        <v>-1.1224700000000001</v>
      </c>
      <c r="K132" s="10">
        <v>4.8909599999999998</v>
      </c>
    </row>
    <row r="133" spans="1:11">
      <c r="A133" s="10">
        <v>0.43</v>
      </c>
      <c r="I133" s="10">
        <v>7.3537299999999997</v>
      </c>
      <c r="J133" s="10">
        <v>-1.1186799999999999</v>
      </c>
      <c r="K133" s="10">
        <v>4.9013999999999998</v>
      </c>
    </row>
    <row r="134" spans="1:11">
      <c r="A134" s="10">
        <v>0.43333300000000002</v>
      </c>
      <c r="I134" s="10">
        <v>7.3602100000000004</v>
      </c>
      <c r="J134" s="10">
        <v>-1.1149800000000001</v>
      </c>
      <c r="K134" s="10">
        <v>4.9117199999999999</v>
      </c>
    </row>
    <row r="135" spans="1:11">
      <c r="A135" s="10">
        <v>0.43666700000000003</v>
      </c>
      <c r="I135" s="10">
        <v>7.3666900000000002</v>
      </c>
      <c r="J135" s="10">
        <v>-1.1113599999999999</v>
      </c>
      <c r="K135" s="10">
        <v>4.9219200000000001</v>
      </c>
    </row>
    <row r="136" spans="1:11">
      <c r="A136" s="10">
        <v>0.44</v>
      </c>
      <c r="I136" s="10">
        <v>7.3731400000000002</v>
      </c>
      <c r="J136" s="10">
        <v>-1.10781</v>
      </c>
      <c r="K136" s="10">
        <v>4.9319699999999997</v>
      </c>
    </row>
    <row r="137" spans="1:11">
      <c r="A137" s="10">
        <v>0.44333299999999998</v>
      </c>
      <c r="I137" s="10">
        <v>7.3795500000000001</v>
      </c>
      <c r="J137" s="10">
        <v>-1.10432</v>
      </c>
      <c r="K137" s="10">
        <v>4.9418699999999998</v>
      </c>
    </row>
    <row r="138" spans="1:11">
      <c r="A138" s="10">
        <v>0.44666699999999998</v>
      </c>
      <c r="I138" s="10">
        <v>7.3859199999999996</v>
      </c>
      <c r="J138" s="10">
        <v>-1.1008599999999999</v>
      </c>
      <c r="K138" s="10">
        <v>4.9516099999999996</v>
      </c>
    </row>
    <row r="139" spans="1:11">
      <c r="A139" s="10">
        <v>0.45</v>
      </c>
      <c r="I139" s="10">
        <v>7.3922400000000001</v>
      </c>
      <c r="J139" s="10">
        <v>-1.09744</v>
      </c>
      <c r="K139" s="10">
        <v>4.9611900000000002</v>
      </c>
    </row>
    <row r="140" spans="1:11">
      <c r="A140" s="10">
        <v>0.45333299999999999</v>
      </c>
      <c r="I140" s="10">
        <v>7.3984899999999998</v>
      </c>
      <c r="J140" s="10">
        <v>-1.0940300000000001</v>
      </c>
      <c r="K140" s="10">
        <v>4.9706099999999998</v>
      </c>
    </row>
    <row r="141" spans="1:11">
      <c r="A141" s="10">
        <v>0.45666699999999999</v>
      </c>
      <c r="I141" s="10">
        <v>7.4046799999999999</v>
      </c>
      <c r="J141" s="10">
        <v>-1.0906199999999999</v>
      </c>
      <c r="K141" s="10">
        <v>4.9798600000000004</v>
      </c>
    </row>
    <row r="142" spans="1:11">
      <c r="A142" s="10">
        <v>0.46</v>
      </c>
      <c r="I142" s="10">
        <v>7.4108200000000002</v>
      </c>
      <c r="J142" s="10">
        <v>-1.0872200000000001</v>
      </c>
      <c r="K142" s="10">
        <v>4.9889599999999996</v>
      </c>
    </row>
    <row r="143" spans="1:11">
      <c r="A143" s="10">
        <v>0.46333299999999999</v>
      </c>
      <c r="I143" s="10">
        <v>7.4168900000000004</v>
      </c>
      <c r="J143" s="10">
        <v>-1.0838099999999999</v>
      </c>
      <c r="K143" s="10">
        <v>4.9979100000000001</v>
      </c>
    </row>
    <row r="144" spans="1:11">
      <c r="A144" s="10">
        <v>0.466667</v>
      </c>
      <c r="I144" s="10">
        <v>7.42293</v>
      </c>
      <c r="J144" s="10">
        <v>-1.0803799999999999</v>
      </c>
      <c r="K144" s="10">
        <v>5.0067199999999996</v>
      </c>
    </row>
    <row r="145" spans="1:11">
      <c r="A145" s="10">
        <v>0.47</v>
      </c>
      <c r="I145" s="10">
        <v>7.4289300000000003</v>
      </c>
      <c r="J145" s="10">
        <v>-1.0769299999999999</v>
      </c>
      <c r="K145" s="10">
        <v>5.0154100000000001</v>
      </c>
    </row>
    <row r="146" spans="1:11">
      <c r="A146" s="10">
        <v>0.473333</v>
      </c>
      <c r="I146" s="10">
        <v>7.4349100000000004</v>
      </c>
      <c r="J146" s="10">
        <v>-1.07345</v>
      </c>
      <c r="K146" s="10">
        <v>5.024</v>
      </c>
    </row>
    <row r="147" spans="1:11">
      <c r="A147" s="10">
        <v>0.47666700000000001</v>
      </c>
      <c r="I147" s="10">
        <v>7.4409000000000001</v>
      </c>
      <c r="J147" s="10">
        <v>-1.0699399999999999</v>
      </c>
      <c r="K147" s="10">
        <v>5.0324799999999996</v>
      </c>
    </row>
    <row r="148" spans="1:11">
      <c r="A148" s="10">
        <v>0.48</v>
      </c>
      <c r="I148" s="10">
        <v>7.4468899999999998</v>
      </c>
      <c r="J148" s="10">
        <v>-1.0663800000000001</v>
      </c>
      <c r="K148" s="10">
        <v>5.04087</v>
      </c>
    </row>
    <row r="149" spans="1:11">
      <c r="A149" s="10">
        <v>0.48333300000000001</v>
      </c>
      <c r="I149" s="10">
        <v>7.4529199999999998</v>
      </c>
      <c r="J149" s="10">
        <v>-1.0627899999999999</v>
      </c>
      <c r="K149" s="10">
        <v>5.04915</v>
      </c>
    </row>
    <row r="150" spans="1:11">
      <c r="A150" s="10">
        <v>0.48666700000000002</v>
      </c>
      <c r="I150" s="10">
        <v>7.4589800000000004</v>
      </c>
      <c r="J150" s="10">
        <v>-1.05918</v>
      </c>
      <c r="K150" s="10">
        <v>5.0573100000000002</v>
      </c>
    </row>
    <row r="151" spans="1:11">
      <c r="A151" s="10">
        <v>0.49</v>
      </c>
      <c r="I151" s="10">
        <v>7.46509</v>
      </c>
      <c r="J151" s="10">
        <v>-1.0555600000000001</v>
      </c>
      <c r="K151" s="10">
        <v>5.0653300000000003</v>
      </c>
    </row>
    <row r="152" spans="1:11">
      <c r="A152" s="10">
        <v>0.49333300000000002</v>
      </c>
      <c r="I152" s="10">
        <v>7.4712399999999999</v>
      </c>
      <c r="J152" s="10">
        <v>-1.0519499999999999</v>
      </c>
      <c r="K152" s="10">
        <v>5.0732100000000004</v>
      </c>
    </row>
    <row r="153" spans="1:11">
      <c r="A153" s="10">
        <v>0.49666700000000003</v>
      </c>
      <c r="I153" s="10">
        <v>7.4774200000000004</v>
      </c>
      <c r="J153" s="10">
        <v>-1.04837</v>
      </c>
      <c r="K153" s="10">
        <v>5.0809199999999999</v>
      </c>
    </row>
    <row r="154" spans="1:11">
      <c r="A154" s="10">
        <v>0.5</v>
      </c>
      <c r="I154" s="10">
        <v>7.4836400000000003</v>
      </c>
      <c r="J154" s="10">
        <v>-1.0448200000000001</v>
      </c>
      <c r="K154" s="10">
        <v>5.0884600000000004</v>
      </c>
    </row>
    <row r="155" spans="1:11">
      <c r="A155" s="10">
        <v>0.50333300000000003</v>
      </c>
      <c r="I155" s="10">
        <v>7.4898800000000003</v>
      </c>
      <c r="J155" s="10">
        <v>-1.0413300000000001</v>
      </c>
      <c r="K155" s="10">
        <v>5.0958399999999999</v>
      </c>
    </row>
    <row r="156" spans="1:11">
      <c r="A156" s="10">
        <v>0.50666699999999998</v>
      </c>
      <c r="I156" s="10">
        <v>7.4961399999999996</v>
      </c>
      <c r="J156" s="10">
        <v>-1.0379</v>
      </c>
      <c r="K156" s="10">
        <v>5.1030699999999998</v>
      </c>
    </row>
    <row r="157" spans="1:11">
      <c r="A157" s="10">
        <v>0.51</v>
      </c>
      <c r="I157" s="10">
        <v>7.5023999999999997</v>
      </c>
      <c r="J157" s="10">
        <v>-1.03454</v>
      </c>
      <c r="K157" s="10">
        <v>5.1101599999999996</v>
      </c>
    </row>
    <row r="158" spans="1:11">
      <c r="A158" s="10">
        <v>0.51333300000000004</v>
      </c>
      <c r="I158" s="10">
        <v>7.5086599999999999</v>
      </c>
      <c r="J158" s="10">
        <v>-1.03125</v>
      </c>
      <c r="K158" s="10">
        <v>5.1171300000000004</v>
      </c>
    </row>
    <row r="159" spans="1:11">
      <c r="A159" s="10">
        <v>0.51666699999999999</v>
      </c>
      <c r="I159" s="10">
        <v>7.5149100000000004</v>
      </c>
      <c r="J159" s="10">
        <v>-1.0280199999999999</v>
      </c>
      <c r="K159" s="10">
        <v>5.12399</v>
      </c>
    </row>
    <row r="160" spans="1:11">
      <c r="A160" s="10">
        <v>0.52</v>
      </c>
      <c r="I160" s="10">
        <v>7.5211399999999999</v>
      </c>
      <c r="J160" s="10">
        <v>-1.0248600000000001</v>
      </c>
      <c r="K160" s="10">
        <v>5.1307600000000004</v>
      </c>
    </row>
    <row r="161" spans="1:11">
      <c r="A161" s="10">
        <v>0.52333300000000005</v>
      </c>
      <c r="I161" s="10">
        <v>7.5273399999999997</v>
      </c>
      <c r="J161" s="10">
        <v>-1.0217400000000001</v>
      </c>
      <c r="K161" s="10">
        <v>5.1374500000000003</v>
      </c>
    </row>
    <row r="162" spans="1:11">
      <c r="A162" s="10">
        <v>0.526667</v>
      </c>
      <c r="I162" s="10">
        <v>7.5334899999999996</v>
      </c>
      <c r="J162" s="10">
        <v>-1.0186599999999999</v>
      </c>
      <c r="K162" s="10">
        <v>5.1440700000000001</v>
      </c>
    </row>
    <row r="163" spans="1:11">
      <c r="A163" s="10">
        <v>0.53</v>
      </c>
      <c r="I163" s="10">
        <v>7.5395899999999996</v>
      </c>
      <c r="J163" s="10">
        <v>-1.0156000000000001</v>
      </c>
      <c r="K163" s="10">
        <v>5.15062</v>
      </c>
    </row>
    <row r="164" spans="1:11">
      <c r="A164" s="10">
        <v>0.53333299999999995</v>
      </c>
      <c r="I164" s="10">
        <v>7.5456200000000004</v>
      </c>
      <c r="J164" s="10">
        <v>-1.01257</v>
      </c>
      <c r="K164" s="10">
        <v>5.1570999999999998</v>
      </c>
    </row>
    <row r="165" spans="1:11">
      <c r="A165" s="10">
        <v>0.53666700000000001</v>
      </c>
      <c r="I165" s="10">
        <v>7.55159</v>
      </c>
      <c r="J165" s="10">
        <v>-1.00956</v>
      </c>
      <c r="K165" s="10">
        <v>5.1635</v>
      </c>
    </row>
    <row r="166" spans="1:11">
      <c r="A166" s="10">
        <v>0.54</v>
      </c>
      <c r="I166" s="10">
        <v>7.55748</v>
      </c>
      <c r="J166" s="10">
        <v>-1.0065500000000001</v>
      </c>
      <c r="K166" s="10">
        <v>5.1698300000000001</v>
      </c>
    </row>
    <row r="167" spans="1:11">
      <c r="A167" s="10">
        <v>0.54333299999999995</v>
      </c>
      <c r="I167" s="10">
        <v>7.5633299999999997</v>
      </c>
      <c r="J167" s="10">
        <v>-1.00356</v>
      </c>
      <c r="K167" s="10">
        <v>5.1760700000000002</v>
      </c>
    </row>
    <row r="168" spans="1:11">
      <c r="A168" s="10">
        <v>0.54666700000000001</v>
      </c>
      <c r="I168" s="10">
        <v>7.5691199999999998</v>
      </c>
      <c r="J168" s="10">
        <v>-1.00057</v>
      </c>
      <c r="K168" s="10">
        <v>5.18222</v>
      </c>
    </row>
    <row r="169" spans="1:11">
      <c r="A169" s="10">
        <v>0.55000000000000004</v>
      </c>
      <c r="I169" s="10">
        <v>7.5748899999999999</v>
      </c>
      <c r="J169" s="10">
        <v>-0.99756500000000004</v>
      </c>
      <c r="K169" s="10">
        <v>5.1882799999999998</v>
      </c>
    </row>
    <row r="170" spans="1:11">
      <c r="A170" s="10">
        <v>0.55333299999999996</v>
      </c>
      <c r="I170" s="10">
        <v>7.5806300000000002</v>
      </c>
      <c r="J170" s="10">
        <v>-0.99454799999999999</v>
      </c>
      <c r="K170" s="10">
        <v>5.1942500000000003</v>
      </c>
    </row>
    <row r="171" spans="1:11">
      <c r="A171" s="10">
        <v>0.55666700000000002</v>
      </c>
      <c r="I171" s="10">
        <v>7.58636</v>
      </c>
      <c r="J171" s="10">
        <v>-0.99150700000000003</v>
      </c>
      <c r="K171" s="10">
        <v>5.2001099999999996</v>
      </c>
    </row>
    <row r="172" spans="1:11">
      <c r="A172" s="10">
        <v>0.56000000000000005</v>
      </c>
      <c r="I172" s="10">
        <v>7.5920800000000002</v>
      </c>
      <c r="J172" s="10">
        <v>-0.98843400000000003</v>
      </c>
      <c r="K172" s="10">
        <v>5.2058799999999996</v>
      </c>
    </row>
    <row r="173" spans="1:11">
      <c r="A173" s="10">
        <v>0.56333299999999997</v>
      </c>
      <c r="I173" s="10">
        <v>7.5978000000000003</v>
      </c>
      <c r="J173" s="10">
        <v>-0.98531899999999994</v>
      </c>
      <c r="K173" s="10">
        <v>5.2115299999999998</v>
      </c>
    </row>
    <row r="174" spans="1:11">
      <c r="A174" s="10">
        <v>0.56666700000000003</v>
      </c>
      <c r="I174" s="10">
        <v>7.60351</v>
      </c>
      <c r="J174" s="10">
        <v>-0.98215300000000005</v>
      </c>
      <c r="K174" s="10">
        <v>5.2170699999999997</v>
      </c>
    </row>
    <row r="175" spans="1:11">
      <c r="A175" s="10">
        <v>0.56999999999999995</v>
      </c>
      <c r="I175" s="10">
        <v>7.6092199999999997</v>
      </c>
      <c r="J175" s="10">
        <v>-0.97892699999999999</v>
      </c>
      <c r="K175" s="10">
        <v>5.2224599999999999</v>
      </c>
    </row>
    <row r="176" spans="1:11">
      <c r="A176" s="10">
        <v>0.57333299999999998</v>
      </c>
      <c r="I176" s="10">
        <v>7.6149199999999997</v>
      </c>
      <c r="J176" s="10">
        <v>-0.97563100000000003</v>
      </c>
      <c r="K176" s="10">
        <v>5.2276999999999996</v>
      </c>
    </row>
    <row r="177" spans="1:11">
      <c r="A177" s="10">
        <v>0.57666700000000004</v>
      </c>
      <c r="I177" s="10">
        <v>7.6206199999999997</v>
      </c>
      <c r="J177" s="10">
        <v>-0.97225600000000001</v>
      </c>
      <c r="K177" s="10">
        <v>5.2327700000000004</v>
      </c>
    </row>
    <row r="178" spans="1:11">
      <c r="A178" s="10">
        <v>0.57999999999999996</v>
      </c>
      <c r="I178" s="10">
        <v>7.6263100000000001</v>
      </c>
      <c r="J178" s="10">
        <v>-0.96879199999999999</v>
      </c>
      <c r="K178" s="10">
        <v>5.2376399999999999</v>
      </c>
    </row>
    <row r="179" spans="1:11">
      <c r="A179" s="10">
        <v>0.58333299999999999</v>
      </c>
      <c r="I179" s="10">
        <v>7.6319999999999997</v>
      </c>
      <c r="J179" s="10">
        <v>-0.96523599999999998</v>
      </c>
      <c r="K179" s="10">
        <v>5.2423200000000003</v>
      </c>
    </row>
    <row r="180" spans="1:11">
      <c r="A180" s="10">
        <v>0.58666700000000005</v>
      </c>
      <c r="I180" s="10">
        <v>7.6376999999999997</v>
      </c>
      <c r="J180" s="10">
        <v>-0.96158500000000002</v>
      </c>
      <c r="K180" s="10">
        <v>5.2467899999999998</v>
      </c>
    </row>
    <row r="181" spans="1:11">
      <c r="A181" s="10">
        <v>0.59</v>
      </c>
      <c r="I181" s="10">
        <v>7.6433999999999997</v>
      </c>
      <c r="J181" s="10">
        <v>-0.95784599999999998</v>
      </c>
      <c r="K181" s="10">
        <v>5.2510599999999998</v>
      </c>
    </row>
    <row r="182" spans="1:11">
      <c r="A182" s="10">
        <v>0.593333</v>
      </c>
      <c r="I182" s="10">
        <v>7.6491100000000003</v>
      </c>
      <c r="J182" s="10">
        <v>-0.95402900000000002</v>
      </c>
      <c r="K182" s="10">
        <v>5.2551500000000004</v>
      </c>
    </row>
    <row r="183" spans="1:11">
      <c r="A183" s="10">
        <v>0.59666699999999995</v>
      </c>
      <c r="I183" s="10">
        <v>7.6548499999999997</v>
      </c>
      <c r="J183" s="10">
        <v>-0.95015000000000005</v>
      </c>
      <c r="K183" s="10">
        <v>5.2590500000000002</v>
      </c>
    </row>
    <row r="184" spans="1:11">
      <c r="A184" s="10">
        <v>0.6</v>
      </c>
      <c r="I184" s="10">
        <v>7.6605999999999996</v>
      </c>
      <c r="J184" s="10">
        <v>-0.94622700000000004</v>
      </c>
      <c r="K184" s="10">
        <v>5.26281</v>
      </c>
    </row>
    <row r="185" spans="1:11">
      <c r="A185" s="10">
        <v>0.60333300000000001</v>
      </c>
      <c r="I185" s="10">
        <v>7.6663800000000002</v>
      </c>
      <c r="J185" s="10">
        <v>-0.94228199999999995</v>
      </c>
      <c r="K185" s="10">
        <v>5.2664299999999997</v>
      </c>
    </row>
    <row r="186" spans="1:11">
      <c r="A186" s="10">
        <v>0.60666699999999996</v>
      </c>
      <c r="I186" s="10">
        <v>7.67218</v>
      </c>
      <c r="J186" s="10">
        <v>-0.93833599999999995</v>
      </c>
      <c r="K186" s="10">
        <v>5.2699299999999996</v>
      </c>
    </row>
    <row r="187" spans="1:11">
      <c r="A187" s="10">
        <v>0.61</v>
      </c>
      <c r="I187" s="10">
        <v>7.6780099999999996</v>
      </c>
      <c r="J187" s="10">
        <v>-0.93440900000000005</v>
      </c>
      <c r="K187" s="10">
        <v>5.2733499999999998</v>
      </c>
    </row>
    <row r="188" spans="1:11">
      <c r="A188" s="10">
        <v>0.61333300000000002</v>
      </c>
      <c r="I188" s="10">
        <v>7.6838800000000003</v>
      </c>
      <c r="J188" s="10">
        <v>-0.93052100000000004</v>
      </c>
      <c r="K188" s="10">
        <v>5.2766900000000003</v>
      </c>
    </row>
    <row r="189" spans="1:11">
      <c r="A189" s="10">
        <v>0.61666699999999997</v>
      </c>
      <c r="I189" s="10">
        <v>7.6897599999999997</v>
      </c>
      <c r="J189" s="10">
        <v>-0.92668799999999996</v>
      </c>
      <c r="K189" s="10">
        <v>5.27996</v>
      </c>
    </row>
    <row r="190" spans="1:11">
      <c r="A190" s="10">
        <v>0.62</v>
      </c>
      <c r="I190" s="10">
        <v>7.6956699999999998</v>
      </c>
      <c r="J190" s="10">
        <v>-0.92292399999999997</v>
      </c>
      <c r="K190" s="10">
        <v>5.2831799999999998</v>
      </c>
    </row>
    <row r="191" spans="1:11">
      <c r="A191" s="10">
        <v>0.62333300000000003</v>
      </c>
      <c r="I191" s="10">
        <v>7.7015900000000004</v>
      </c>
      <c r="J191" s="10">
        <v>-0.91923999999999995</v>
      </c>
      <c r="K191" s="10">
        <v>5.28634</v>
      </c>
    </row>
    <row r="192" spans="1:11">
      <c r="A192" s="10">
        <v>0.62666699999999997</v>
      </c>
      <c r="I192" s="10">
        <v>7.7075199999999997</v>
      </c>
      <c r="J192" s="10">
        <v>-0.91564299999999998</v>
      </c>
      <c r="K192" s="10">
        <v>5.2894500000000004</v>
      </c>
    </row>
    <row r="193" spans="1:11">
      <c r="A193" s="10">
        <v>0.63</v>
      </c>
      <c r="I193" s="10">
        <v>7.7134499999999999</v>
      </c>
      <c r="J193" s="10">
        <v>-0.91213999999999995</v>
      </c>
      <c r="K193" s="10">
        <v>5.2925199999999997</v>
      </c>
    </row>
    <row r="194" spans="1:11">
      <c r="A194" s="10">
        <v>0.63333300000000003</v>
      </c>
      <c r="I194" s="10">
        <v>7.71936</v>
      </c>
      <c r="J194" s="10">
        <v>-0.90873199999999998</v>
      </c>
      <c r="K194" s="10">
        <v>5.2955399999999999</v>
      </c>
    </row>
    <row r="195" spans="1:11">
      <c r="A195" s="10">
        <v>0.63666699999999998</v>
      </c>
      <c r="I195" s="10">
        <v>7.7252599999999996</v>
      </c>
      <c r="J195" s="10">
        <v>-0.90541700000000003</v>
      </c>
      <c r="K195" s="10">
        <v>5.2985199999999999</v>
      </c>
    </row>
    <row r="196" spans="1:11">
      <c r="A196" s="10">
        <v>0.64</v>
      </c>
      <c r="I196" s="10">
        <v>7.7311199999999998</v>
      </c>
      <c r="J196" s="10">
        <v>-0.90218699999999996</v>
      </c>
      <c r="K196" s="10">
        <v>5.30145</v>
      </c>
    </row>
    <row r="197" spans="1:11">
      <c r="A197" s="10">
        <v>0.64333300000000004</v>
      </c>
      <c r="I197" s="10">
        <v>7.7369500000000002</v>
      </c>
      <c r="J197" s="10">
        <v>-0.89902899999999997</v>
      </c>
      <c r="K197" s="10">
        <v>5.3043399999999998</v>
      </c>
    </row>
    <row r="198" spans="1:11">
      <c r="A198" s="10">
        <v>0.64666699999999999</v>
      </c>
      <c r="I198" s="10">
        <v>7.7427299999999999</v>
      </c>
      <c r="J198" s="10">
        <v>-0.89593</v>
      </c>
      <c r="K198" s="10">
        <v>5.3071799999999998</v>
      </c>
    </row>
    <row r="199" spans="1:11">
      <c r="A199" s="10">
        <v>0.65</v>
      </c>
      <c r="I199" s="10">
        <v>7.7484599999999997</v>
      </c>
      <c r="J199" s="10">
        <v>-0.89287499999999997</v>
      </c>
      <c r="K199" s="10">
        <v>5.3099600000000002</v>
      </c>
    </row>
    <row r="200" spans="1:11">
      <c r="A200" s="10">
        <v>0.65333300000000005</v>
      </c>
      <c r="I200" s="10">
        <v>7.7541500000000001</v>
      </c>
      <c r="J200" s="10">
        <v>-0.88984600000000003</v>
      </c>
      <c r="K200" s="10">
        <v>5.3126699999999998</v>
      </c>
    </row>
    <row r="201" spans="1:11">
      <c r="A201" s="10">
        <v>0.656667</v>
      </c>
      <c r="I201" s="10">
        <v>7.7598099999999999</v>
      </c>
      <c r="J201" s="10">
        <v>-0.88682899999999998</v>
      </c>
      <c r="K201" s="10">
        <v>5.3153300000000003</v>
      </c>
    </row>
    <row r="202" spans="1:11">
      <c r="A202" s="10">
        <v>0.66</v>
      </c>
      <c r="I202" s="10">
        <v>7.7654300000000003</v>
      </c>
      <c r="J202" s="10">
        <v>-0.88380800000000004</v>
      </c>
      <c r="K202" s="10">
        <v>5.31792</v>
      </c>
    </row>
    <row r="203" spans="1:11">
      <c r="A203" s="10">
        <v>0.66333299999999995</v>
      </c>
      <c r="I203" s="10">
        <v>7.77102</v>
      </c>
      <c r="J203" s="10">
        <v>-0.88076699999999997</v>
      </c>
      <c r="K203" s="10">
        <v>5.3204599999999997</v>
      </c>
    </row>
    <row r="204" spans="1:11">
      <c r="A204" s="10">
        <v>0.66666700000000001</v>
      </c>
      <c r="I204" s="10">
        <v>7.77658</v>
      </c>
      <c r="J204" s="10">
        <v>-0.87768900000000005</v>
      </c>
      <c r="K204" s="10">
        <v>5.3229199999999999</v>
      </c>
    </row>
    <row r="205" spans="1:11">
      <c r="A205" s="10">
        <v>0.67</v>
      </c>
      <c r="I205" s="10">
        <v>7.7821100000000003</v>
      </c>
      <c r="J205" s="10">
        <v>-0.87456100000000003</v>
      </c>
      <c r="K205" s="10">
        <v>5.3253300000000001</v>
      </c>
    </row>
    <row r="206" spans="1:11">
      <c r="A206" s="10">
        <v>0.67333299999999996</v>
      </c>
      <c r="I206" s="10">
        <v>7.7875899999999998</v>
      </c>
      <c r="J206" s="10">
        <v>-0.87136800000000003</v>
      </c>
      <c r="K206" s="10">
        <v>5.3276599999999998</v>
      </c>
    </row>
    <row r="207" spans="1:11">
      <c r="A207" s="10">
        <v>0.67666700000000002</v>
      </c>
      <c r="I207" s="10">
        <v>7.7930200000000003</v>
      </c>
      <c r="J207" s="10">
        <v>-0.86810200000000004</v>
      </c>
      <c r="K207" s="10">
        <v>5.3299200000000004</v>
      </c>
    </row>
    <row r="208" spans="1:11">
      <c r="A208" s="10">
        <v>0.68</v>
      </c>
      <c r="I208" s="10">
        <v>7.7983900000000004</v>
      </c>
      <c r="J208" s="10">
        <v>-0.86475999999999997</v>
      </c>
      <c r="K208" s="10">
        <v>5.3321100000000001</v>
      </c>
    </row>
    <row r="209" spans="1:11">
      <c r="A209" s="10">
        <v>0.68333299999999997</v>
      </c>
      <c r="I209" s="10">
        <v>7.8037000000000001</v>
      </c>
      <c r="J209" s="10">
        <v>-0.86134200000000005</v>
      </c>
      <c r="K209" s="10">
        <v>5.3342099999999997</v>
      </c>
    </row>
    <row r="210" spans="1:11">
      <c r="A210" s="10">
        <v>0.68666700000000003</v>
      </c>
      <c r="I210" s="10">
        <v>7.8089399999999998</v>
      </c>
      <c r="J210" s="10">
        <v>-0.85785</v>
      </c>
      <c r="K210" s="10">
        <v>5.3362299999999996</v>
      </c>
    </row>
    <row r="211" spans="1:11">
      <c r="A211" s="10">
        <v>0.69</v>
      </c>
      <c r="I211" s="10">
        <v>7.81412</v>
      </c>
      <c r="J211" s="10">
        <v>-0.85428999999999999</v>
      </c>
      <c r="K211" s="10">
        <v>5.3381400000000001</v>
      </c>
    </row>
    <row r="212" spans="1:11">
      <c r="A212" s="10">
        <v>0.69333299999999998</v>
      </c>
      <c r="I212" s="10">
        <v>7.8192199999999996</v>
      </c>
      <c r="J212" s="10">
        <v>-0.850665</v>
      </c>
      <c r="K212" s="10">
        <v>5.33995</v>
      </c>
    </row>
    <row r="213" spans="1:11">
      <c r="A213" s="10">
        <v>0.69666700000000004</v>
      </c>
      <c r="I213" s="10">
        <v>7.8242700000000003</v>
      </c>
      <c r="J213" s="10">
        <v>-0.84697800000000001</v>
      </c>
      <c r="K213" s="10">
        <v>5.3416399999999999</v>
      </c>
    </row>
    <row r="214" spans="1:11">
      <c r="A214" s="10">
        <v>0.7</v>
      </c>
      <c r="I214" s="10">
        <v>7.82925</v>
      </c>
      <c r="J214" s="10">
        <v>-0.84323000000000004</v>
      </c>
      <c r="K214" s="10">
        <v>5.3432000000000004</v>
      </c>
    </row>
    <row r="215" spans="1:11">
      <c r="A215" s="10">
        <v>0.70333299999999999</v>
      </c>
      <c r="I215" s="10">
        <v>7.8341799999999999</v>
      </c>
      <c r="J215" s="10">
        <v>-0.83942300000000003</v>
      </c>
      <c r="K215" s="10">
        <v>5.3446400000000001</v>
      </c>
    </row>
    <row r="216" spans="1:11">
      <c r="A216" s="10">
        <v>0.70666700000000005</v>
      </c>
      <c r="I216" s="10">
        <v>7.8390599999999999</v>
      </c>
      <c r="J216" s="10">
        <v>-0.835561</v>
      </c>
      <c r="K216" s="10">
        <v>5.3459199999999996</v>
      </c>
    </row>
    <row r="217" spans="1:11">
      <c r="A217" s="10">
        <v>0.71</v>
      </c>
      <c r="I217" s="10">
        <v>7.84389</v>
      </c>
      <c r="J217" s="10">
        <v>-0.83164899999999997</v>
      </c>
      <c r="K217" s="10">
        <v>5.3470399999999998</v>
      </c>
    </row>
    <row r="218" spans="1:11">
      <c r="A218" s="10">
        <v>0.71333299999999999</v>
      </c>
      <c r="I218" s="10">
        <v>7.8487</v>
      </c>
      <c r="J218" s="10">
        <v>-0.82769300000000001</v>
      </c>
      <c r="K218" s="10">
        <v>5.3479799999999997</v>
      </c>
    </row>
    <row r="219" spans="1:11">
      <c r="A219" s="10">
        <v>0.71666700000000005</v>
      </c>
      <c r="I219" s="10">
        <v>7.8534800000000002</v>
      </c>
      <c r="J219" s="10">
        <v>-0.82369899999999996</v>
      </c>
      <c r="K219" s="10">
        <v>5.3487400000000003</v>
      </c>
    </row>
    <row r="220" spans="1:11">
      <c r="A220" s="10">
        <v>0.72</v>
      </c>
      <c r="I220" s="10">
        <v>7.8582299999999998</v>
      </c>
      <c r="J220" s="10">
        <v>-0.81966799999999995</v>
      </c>
      <c r="K220" s="10">
        <v>5.3493000000000004</v>
      </c>
    </row>
    <row r="221" spans="1:11">
      <c r="A221" s="10">
        <v>0.723333</v>
      </c>
      <c r="I221" s="10">
        <v>7.8629800000000003</v>
      </c>
      <c r="J221" s="10">
        <v>-0.81560500000000002</v>
      </c>
      <c r="K221" s="10">
        <v>5.3496699999999997</v>
      </c>
    </row>
    <row r="222" spans="1:11">
      <c r="A222" s="10">
        <v>0.72666699999999995</v>
      </c>
      <c r="I222" s="10">
        <v>7.8677200000000003</v>
      </c>
      <c r="J222" s="10">
        <v>-0.81151600000000002</v>
      </c>
      <c r="K222" s="10">
        <v>5.3498400000000004</v>
      </c>
    </row>
    <row r="223" spans="1:11">
      <c r="A223" s="10">
        <v>0.73</v>
      </c>
      <c r="I223" s="10">
        <v>7.8724699999999999</v>
      </c>
      <c r="J223" s="10">
        <v>-0.80741300000000005</v>
      </c>
      <c r="K223" s="10">
        <v>5.3498099999999997</v>
      </c>
    </row>
    <row r="224" spans="1:11">
      <c r="A224" s="10">
        <v>0.73333300000000001</v>
      </c>
      <c r="I224" s="10">
        <v>7.8772399999999996</v>
      </c>
      <c r="J224" s="10">
        <v>-0.80331200000000003</v>
      </c>
      <c r="K224" s="10">
        <v>5.3496100000000002</v>
      </c>
    </row>
    <row r="225" spans="1:11">
      <c r="A225" s="10">
        <v>0.73666699999999996</v>
      </c>
      <c r="I225" s="10">
        <v>7.8820399999999999</v>
      </c>
      <c r="J225" s="10">
        <v>-0.79922800000000005</v>
      </c>
      <c r="K225" s="10">
        <v>5.3492199999999999</v>
      </c>
    </row>
    <row r="226" spans="1:11">
      <c r="A226" s="10">
        <v>0.74</v>
      </c>
      <c r="I226" s="10">
        <v>7.8868999999999998</v>
      </c>
      <c r="J226" s="10">
        <v>-0.79517099999999996</v>
      </c>
      <c r="K226" s="10">
        <v>5.3486700000000003</v>
      </c>
    </row>
    <row r="227" spans="1:11">
      <c r="A227" s="10">
        <v>0.74333300000000002</v>
      </c>
      <c r="I227" s="10">
        <v>7.8918299999999997</v>
      </c>
      <c r="J227" s="10">
        <v>-0.79114799999999996</v>
      </c>
      <c r="K227" s="10">
        <v>5.3479599999999996</v>
      </c>
    </row>
    <row r="228" spans="1:11">
      <c r="A228" s="10">
        <v>0.74666699999999997</v>
      </c>
      <c r="I228" s="10">
        <v>7.8968699999999998</v>
      </c>
      <c r="J228" s="10">
        <v>-0.78715999999999997</v>
      </c>
      <c r="K228" s="10">
        <v>5.3471000000000002</v>
      </c>
    </row>
    <row r="229" spans="1:11">
      <c r="A229" s="10">
        <v>0.75</v>
      </c>
      <c r="I229" s="10">
        <v>7.9020400000000004</v>
      </c>
      <c r="J229" s="10">
        <v>-0.78320400000000001</v>
      </c>
      <c r="K229" s="10">
        <v>5.3461100000000004</v>
      </c>
    </row>
    <row r="230" spans="1:11">
      <c r="A230" s="10">
        <v>0.75333300000000003</v>
      </c>
      <c r="I230" s="10">
        <v>7.9073599999999997</v>
      </c>
      <c r="J230" s="10">
        <v>-0.779277</v>
      </c>
      <c r="K230" s="10">
        <v>5.3449999999999998</v>
      </c>
    </row>
    <row r="231" spans="1:11">
      <c r="A231" s="10">
        <v>0.75666699999999998</v>
      </c>
      <c r="I231" s="10">
        <v>7.9128499999999997</v>
      </c>
      <c r="J231" s="10">
        <v>-0.77537100000000003</v>
      </c>
      <c r="K231" s="10">
        <v>5.3437799999999998</v>
      </c>
    </row>
    <row r="232" spans="1:11">
      <c r="A232" s="10">
        <v>0.76</v>
      </c>
      <c r="I232" s="10">
        <v>7.9185299999999996</v>
      </c>
      <c r="J232" s="10">
        <v>-0.77147900000000003</v>
      </c>
      <c r="K232" s="10">
        <v>5.34246</v>
      </c>
    </row>
    <row r="233" spans="1:11">
      <c r="A233" s="10">
        <v>0.76333300000000004</v>
      </c>
      <c r="I233" s="10">
        <v>7.9244000000000003</v>
      </c>
      <c r="J233" s="10">
        <v>-0.76759200000000005</v>
      </c>
      <c r="K233" s="10">
        <v>5.3410399999999996</v>
      </c>
    </row>
    <row r="234" spans="1:11">
      <c r="A234" s="10">
        <v>0.76666699999999999</v>
      </c>
      <c r="I234" s="10">
        <v>7.9304500000000004</v>
      </c>
      <c r="J234" s="10">
        <v>-0.76370099999999996</v>
      </c>
      <c r="K234" s="10">
        <v>5.3395299999999999</v>
      </c>
    </row>
    <row r="235" spans="1:11">
      <c r="A235" s="10">
        <v>0.77</v>
      </c>
      <c r="I235" s="10">
        <v>7.93668</v>
      </c>
      <c r="J235" s="10">
        <v>-0.759799</v>
      </c>
      <c r="K235" s="10">
        <v>5.3379200000000004</v>
      </c>
    </row>
    <row r="236" spans="1:11">
      <c r="A236" s="10">
        <v>0.77333300000000005</v>
      </c>
      <c r="I236" s="10">
        <v>7.94306</v>
      </c>
      <c r="J236" s="10">
        <v>-0.75588100000000003</v>
      </c>
      <c r="K236" s="10">
        <v>5.3362100000000003</v>
      </c>
    </row>
    <row r="237" spans="1:11">
      <c r="A237" s="10">
        <v>0.776667</v>
      </c>
      <c r="I237" s="10">
        <v>7.9495699999999996</v>
      </c>
      <c r="J237" s="10">
        <v>-0.75195000000000001</v>
      </c>
      <c r="K237" s="10">
        <v>5.33439</v>
      </c>
    </row>
    <row r="238" spans="1:11">
      <c r="A238" s="10">
        <v>0.78</v>
      </c>
      <c r="I238" s="10">
        <v>7.9561500000000001</v>
      </c>
      <c r="J238" s="10">
        <v>-0.74801300000000004</v>
      </c>
      <c r="K238" s="10">
        <v>5.3324699999999998</v>
      </c>
    </row>
    <row r="239" spans="1:11">
      <c r="A239" s="10">
        <v>0.78333299999999995</v>
      </c>
      <c r="I239" s="10">
        <v>7.96279</v>
      </c>
      <c r="J239" s="10">
        <v>-0.74408300000000005</v>
      </c>
      <c r="K239" s="10">
        <v>5.3304400000000003</v>
      </c>
    </row>
    <row r="240" spans="1:11">
      <c r="A240" s="10">
        <v>0.78666700000000001</v>
      </c>
      <c r="I240" s="10">
        <v>7.9694500000000001</v>
      </c>
      <c r="J240" s="10">
        <v>-0.740174</v>
      </c>
      <c r="K240" s="10">
        <v>5.32829</v>
      </c>
    </row>
    <row r="241" spans="1:11">
      <c r="A241" s="10">
        <v>0.79</v>
      </c>
      <c r="I241" s="10">
        <v>7.9760999999999997</v>
      </c>
      <c r="J241" s="10">
        <v>-0.73629900000000004</v>
      </c>
      <c r="K241" s="10">
        <v>5.3260399999999999</v>
      </c>
    </row>
    <row r="242" spans="1:11">
      <c r="A242" s="10">
        <v>0.79333299999999995</v>
      </c>
      <c r="I242" s="10">
        <v>7.9827199999999996</v>
      </c>
      <c r="J242" s="10">
        <v>-0.73247099999999998</v>
      </c>
      <c r="K242" s="10">
        <v>5.3236699999999999</v>
      </c>
    </row>
    <row r="243" spans="1:11">
      <c r="A243" s="10">
        <v>0.79666700000000001</v>
      </c>
      <c r="I243" s="10">
        <v>7.9892899999999996</v>
      </c>
      <c r="J243" s="10">
        <v>-0.72869499999999998</v>
      </c>
      <c r="K243" s="10">
        <v>5.3211899999999996</v>
      </c>
    </row>
    <row r="244" spans="1:11">
      <c r="A244" s="10">
        <v>0.8</v>
      </c>
      <c r="I244" s="10">
        <v>7.9958</v>
      </c>
      <c r="J244" s="10">
        <v>-0.72497500000000004</v>
      </c>
      <c r="K244" s="10">
        <v>5.3185900000000004</v>
      </c>
    </row>
    <row r="245" spans="1:11">
      <c r="A245" s="10">
        <v>0.80333299999999996</v>
      </c>
      <c r="I245" s="10">
        <v>8.0022300000000008</v>
      </c>
      <c r="J245" s="10">
        <v>-0.72130899999999998</v>
      </c>
      <c r="K245" s="10">
        <v>5.3158599999999998</v>
      </c>
    </row>
    <row r="246" spans="1:11">
      <c r="A246" s="10">
        <v>0.80666700000000002</v>
      </c>
      <c r="I246" s="10">
        <v>8.0085800000000003</v>
      </c>
      <c r="J246" s="10">
        <v>-0.71769099999999997</v>
      </c>
      <c r="K246" s="10">
        <v>5.3129999999999997</v>
      </c>
    </row>
    <row r="247" spans="1:11">
      <c r="A247" s="10">
        <v>0.81</v>
      </c>
      <c r="I247" s="10">
        <v>8.0148299999999999</v>
      </c>
      <c r="J247" s="10">
        <v>-0.71411400000000003</v>
      </c>
      <c r="K247" s="10">
        <v>5.30999</v>
      </c>
    </row>
    <row r="248" spans="1:11">
      <c r="A248" s="10">
        <v>0.81333299999999997</v>
      </c>
      <c r="I248" s="10">
        <v>8.0209700000000002</v>
      </c>
      <c r="J248" s="10">
        <v>-0.71056399999999997</v>
      </c>
      <c r="K248" s="10">
        <v>5.3068499999999998</v>
      </c>
    </row>
    <row r="249" spans="1:11">
      <c r="A249" s="10">
        <v>0.81666700000000003</v>
      </c>
      <c r="I249" s="10">
        <v>8.02698</v>
      </c>
      <c r="J249" s="10">
        <v>-0.70702799999999999</v>
      </c>
      <c r="K249" s="10">
        <v>5.3035600000000001</v>
      </c>
    </row>
    <row r="250" spans="1:11">
      <c r="A250" s="10">
        <v>0.82</v>
      </c>
      <c r="I250" s="10">
        <v>8.0328599999999994</v>
      </c>
      <c r="J250" s="10">
        <v>-0.703488</v>
      </c>
      <c r="K250" s="10">
        <v>5.3001199999999997</v>
      </c>
    </row>
    <row r="251" spans="1:11">
      <c r="A251" s="10">
        <v>0.82333299999999998</v>
      </c>
      <c r="I251" s="10">
        <v>8.0386199999999999</v>
      </c>
      <c r="J251" s="10">
        <v>-0.69993099999999997</v>
      </c>
      <c r="K251" s="10">
        <v>5.2965099999999996</v>
      </c>
    </row>
    <row r="252" spans="1:11">
      <c r="A252" s="10">
        <v>0.82666700000000004</v>
      </c>
      <c r="I252" s="10">
        <v>8.0442599999999995</v>
      </c>
      <c r="J252" s="10">
        <v>-0.69634099999999999</v>
      </c>
      <c r="K252" s="10">
        <v>5.2927499999999998</v>
      </c>
    </row>
    <row r="253" spans="1:11">
      <c r="A253" s="10">
        <v>0.83</v>
      </c>
      <c r="I253" s="10">
        <v>8.0498100000000008</v>
      </c>
      <c r="J253" s="10">
        <v>-0.69271000000000005</v>
      </c>
      <c r="K253" s="10">
        <v>5.2888200000000003</v>
      </c>
    </row>
    <row r="254" spans="1:11">
      <c r="A254" s="10">
        <v>0.83333299999999999</v>
      </c>
      <c r="I254" s="10">
        <v>8.0552799999999998</v>
      </c>
      <c r="J254" s="10">
        <v>-0.689029</v>
      </c>
      <c r="K254" s="10">
        <v>5.2847299999999997</v>
      </c>
    </row>
    <row r="255" spans="1:11">
      <c r="A255" s="10">
        <v>0.83666700000000005</v>
      </c>
      <c r="I255" s="10">
        <v>8.0606799999999996</v>
      </c>
      <c r="J255" s="10">
        <v>-0.68529200000000001</v>
      </c>
      <c r="K255" s="10">
        <v>5.2804799999999998</v>
      </c>
    </row>
    <row r="256" spans="1:11">
      <c r="A256" s="10">
        <v>0.84</v>
      </c>
      <c r="I256" s="10">
        <v>8.0660299999999996</v>
      </c>
      <c r="J256" s="10">
        <v>-0.68149499999999996</v>
      </c>
      <c r="K256" s="10">
        <v>5.2760699999999998</v>
      </c>
    </row>
    <row r="257" spans="1:11">
      <c r="A257" s="10">
        <v>0.843333</v>
      </c>
      <c r="I257" s="10">
        <v>8.0713500000000007</v>
      </c>
      <c r="J257" s="10">
        <v>-0.67763399999999996</v>
      </c>
      <c r="K257" s="10">
        <v>5.2715300000000003</v>
      </c>
    </row>
    <row r="258" spans="1:11">
      <c r="A258" s="10">
        <v>0.84666699999999995</v>
      </c>
      <c r="I258" s="10">
        <v>8.0766399999999994</v>
      </c>
      <c r="J258" s="10">
        <v>-0.67371499999999995</v>
      </c>
      <c r="K258" s="10">
        <v>5.2668499999999998</v>
      </c>
    </row>
    <row r="259" spans="1:11">
      <c r="A259" s="10">
        <v>0.85</v>
      </c>
      <c r="I259" s="10">
        <v>8.0818999999999992</v>
      </c>
      <c r="J259" s="10">
        <v>-0.66974400000000001</v>
      </c>
      <c r="K259" s="10">
        <v>5.26206</v>
      </c>
    </row>
    <row r="260" spans="1:11">
      <c r="A260" s="10">
        <v>0.85333300000000001</v>
      </c>
      <c r="I260" s="10">
        <v>8.0871300000000002</v>
      </c>
      <c r="J260" s="10">
        <v>-0.66573400000000005</v>
      </c>
      <c r="K260" s="10">
        <v>5.2571500000000002</v>
      </c>
    </row>
    <row r="261" spans="1:11">
      <c r="A261" s="10">
        <v>0.85666699999999996</v>
      </c>
      <c r="I261" s="10">
        <v>8.0923400000000001</v>
      </c>
      <c r="J261" s="10">
        <v>-0.66169900000000004</v>
      </c>
      <c r="K261" s="10">
        <v>5.2521599999999999</v>
      </c>
    </row>
    <row r="262" spans="1:11">
      <c r="A262" s="10">
        <v>0.86</v>
      </c>
      <c r="I262" s="10">
        <v>8.0975199999999994</v>
      </c>
      <c r="J262" s="10">
        <v>-0.65765300000000004</v>
      </c>
      <c r="K262" s="10">
        <v>5.2470800000000004</v>
      </c>
    </row>
    <row r="263" spans="1:11">
      <c r="A263" s="10">
        <v>0.86333300000000002</v>
      </c>
      <c r="I263" s="10">
        <v>8.1026799999999994</v>
      </c>
      <c r="J263" s="10">
        <v>-0.65360300000000005</v>
      </c>
      <c r="K263" s="10">
        <v>5.2419200000000004</v>
      </c>
    </row>
    <row r="264" spans="1:11">
      <c r="A264" s="10">
        <v>0.86666699999999997</v>
      </c>
      <c r="I264" s="10">
        <v>8.1078100000000006</v>
      </c>
      <c r="J264" s="10">
        <v>-0.649559</v>
      </c>
      <c r="K264" s="10">
        <v>5.2366799999999998</v>
      </c>
    </row>
    <row r="265" spans="1:11">
      <c r="A265" s="10">
        <v>0.87</v>
      </c>
      <c r="I265" s="10">
        <v>8.1128999999999998</v>
      </c>
      <c r="J265" s="10">
        <v>-0.64551999999999998</v>
      </c>
      <c r="K265" s="10">
        <v>5.2313799999999997</v>
      </c>
    </row>
    <row r="266" spans="1:11">
      <c r="A266" s="10">
        <v>0.87333300000000003</v>
      </c>
      <c r="I266" s="10">
        <v>8.1179699999999997</v>
      </c>
      <c r="J266" s="10">
        <v>-0.641486</v>
      </c>
      <c r="K266" s="10">
        <v>5.2260200000000001</v>
      </c>
    </row>
    <row r="267" spans="1:11">
      <c r="A267" s="10">
        <v>0.87666699999999997</v>
      </c>
      <c r="I267" s="10">
        <v>8.1229999999999993</v>
      </c>
      <c r="J267" s="10">
        <v>-0.63745099999999999</v>
      </c>
      <c r="K267" s="10">
        <v>5.2205899999999996</v>
      </c>
    </row>
    <row r="268" spans="1:11">
      <c r="A268" s="10">
        <v>0.88</v>
      </c>
      <c r="I268" s="10">
        <v>8.1280000000000001</v>
      </c>
      <c r="J268" s="10">
        <v>-0.63341099999999995</v>
      </c>
      <c r="K268" s="10">
        <v>5.2151100000000001</v>
      </c>
    </row>
    <row r="269" spans="1:11">
      <c r="A269" s="10">
        <v>0.88333300000000003</v>
      </c>
      <c r="I269" s="10">
        <v>8.1329700000000003</v>
      </c>
      <c r="J269" s="10">
        <v>-0.62935799999999997</v>
      </c>
      <c r="K269" s="10">
        <v>5.2095799999999999</v>
      </c>
    </row>
    <row r="270" spans="1:11">
      <c r="A270" s="10">
        <v>0.88666699999999998</v>
      </c>
      <c r="I270" s="10">
        <v>8.1379199999999994</v>
      </c>
      <c r="J270" s="10">
        <v>-0.62529100000000004</v>
      </c>
      <c r="K270" s="10">
        <v>5.2039900000000001</v>
      </c>
    </row>
    <row r="271" spans="1:11">
      <c r="A271" s="10">
        <v>0.89</v>
      </c>
      <c r="I271" s="10">
        <v>8.1428600000000007</v>
      </c>
      <c r="J271" s="10">
        <v>-0.62121099999999996</v>
      </c>
      <c r="K271" s="10">
        <v>5.19834</v>
      </c>
    </row>
    <row r="272" spans="1:11">
      <c r="A272" s="10">
        <v>0.89333300000000004</v>
      </c>
      <c r="I272" s="10">
        <v>8.1477900000000005</v>
      </c>
      <c r="J272" s="10">
        <v>-0.61712199999999995</v>
      </c>
      <c r="K272" s="10">
        <v>5.1926399999999999</v>
      </c>
    </row>
    <row r="273" spans="1:11">
      <c r="A273" s="10">
        <v>0.89666699999999999</v>
      </c>
      <c r="I273" s="10">
        <v>8.1527200000000004</v>
      </c>
      <c r="J273" s="10">
        <v>-0.61302400000000001</v>
      </c>
      <c r="K273" s="10">
        <v>5.1868600000000002</v>
      </c>
    </row>
    <row r="274" spans="1:11">
      <c r="A274" s="10">
        <v>0.9</v>
      </c>
      <c r="I274" s="10">
        <v>8.1576500000000003</v>
      </c>
      <c r="J274" s="10">
        <v>-0.60892100000000005</v>
      </c>
      <c r="K274" s="10">
        <v>5.1810099999999997</v>
      </c>
    </row>
    <row r="275" spans="1:11">
      <c r="A275" s="10">
        <v>0.90333300000000005</v>
      </c>
      <c r="I275" s="10">
        <v>8.1625999999999994</v>
      </c>
      <c r="J275" s="10">
        <v>-0.60481200000000002</v>
      </c>
      <c r="K275" s="10">
        <v>5.17509</v>
      </c>
    </row>
    <row r="276" spans="1:11">
      <c r="A276" s="10">
        <v>0.906667</v>
      </c>
      <c r="I276" s="10">
        <v>8.1675699999999996</v>
      </c>
      <c r="J276" s="10">
        <v>-0.60069899999999998</v>
      </c>
      <c r="K276" s="10">
        <v>5.1690899999999997</v>
      </c>
    </row>
    <row r="277" spans="1:11">
      <c r="A277" s="10">
        <v>0.91</v>
      </c>
      <c r="I277" s="10">
        <v>8.1725499999999993</v>
      </c>
      <c r="J277" s="10">
        <v>-0.59658900000000004</v>
      </c>
      <c r="K277" s="10">
        <v>5.1630099999999999</v>
      </c>
    </row>
    <row r="278" spans="1:11">
      <c r="A278" s="10">
        <v>0.91333299999999995</v>
      </c>
      <c r="I278" s="10">
        <v>8.1775400000000005</v>
      </c>
      <c r="J278" s="10">
        <v>-0.59248699999999999</v>
      </c>
      <c r="K278" s="10">
        <v>5.1568399999999999</v>
      </c>
    </row>
    <row r="279" spans="1:11">
      <c r="A279" s="10">
        <v>0.91666700000000001</v>
      </c>
      <c r="I279" s="10">
        <v>8.1825500000000009</v>
      </c>
      <c r="J279" s="10">
        <v>-0.58839699999999995</v>
      </c>
      <c r="K279" s="10">
        <v>5.1505700000000001</v>
      </c>
    </row>
    <row r="280" spans="1:11">
      <c r="A280" s="10">
        <v>0.92</v>
      </c>
      <c r="I280" s="10">
        <v>8.1875800000000005</v>
      </c>
      <c r="J280" s="10">
        <v>-0.58432300000000004</v>
      </c>
      <c r="K280" s="10">
        <v>5.1441999999999997</v>
      </c>
    </row>
    <row r="281" spans="1:11">
      <c r="A281" s="10">
        <v>0.92333299999999996</v>
      </c>
      <c r="I281" s="10">
        <v>8.1926400000000008</v>
      </c>
      <c r="J281" s="10">
        <v>-0.58026200000000006</v>
      </c>
      <c r="K281" s="10">
        <v>5.1377100000000002</v>
      </c>
    </row>
    <row r="282" spans="1:11">
      <c r="A282" s="10">
        <v>0.92666700000000002</v>
      </c>
      <c r="I282" s="10">
        <v>8.19773</v>
      </c>
      <c r="J282" s="10">
        <v>-0.57620899999999997</v>
      </c>
      <c r="K282" s="10">
        <v>5.1310900000000004</v>
      </c>
    </row>
    <row r="283" spans="1:11">
      <c r="A283" s="10">
        <v>0.93</v>
      </c>
      <c r="I283" s="10">
        <v>8.2028499999999998</v>
      </c>
      <c r="J283" s="10">
        <v>-0.57215899999999997</v>
      </c>
      <c r="K283" s="10">
        <v>5.1243299999999996</v>
      </c>
    </row>
    <row r="284" spans="1:11">
      <c r="A284" s="10">
        <v>0.93333299999999997</v>
      </c>
      <c r="I284" s="10">
        <v>8.2080099999999998</v>
      </c>
      <c r="J284" s="10">
        <v>-0.56810300000000002</v>
      </c>
      <c r="K284" s="10">
        <v>5.1174200000000001</v>
      </c>
    </row>
    <row r="285" spans="1:11">
      <c r="A285" s="10">
        <v>0.93666700000000003</v>
      </c>
      <c r="I285" s="10">
        <v>8.2132199999999997</v>
      </c>
      <c r="J285" s="10">
        <v>-0.56403199999999998</v>
      </c>
      <c r="K285" s="10">
        <v>5.11036</v>
      </c>
    </row>
    <row r="286" spans="1:11">
      <c r="A286" s="10">
        <v>0.94</v>
      </c>
      <c r="I286" s="10">
        <v>8.2184799999999996</v>
      </c>
      <c r="J286" s="10">
        <v>-0.55993800000000005</v>
      </c>
      <c r="K286" s="10">
        <v>5.1031599999999999</v>
      </c>
    </row>
    <row r="287" spans="1:11">
      <c r="A287" s="10">
        <v>0.94333299999999998</v>
      </c>
      <c r="I287" s="10">
        <v>8.2238100000000003</v>
      </c>
      <c r="J287" s="10">
        <v>-0.55581400000000003</v>
      </c>
      <c r="K287" s="10">
        <v>5.0957999999999997</v>
      </c>
    </row>
    <row r="288" spans="1:11">
      <c r="A288" s="10">
        <v>0.94666700000000004</v>
      </c>
      <c r="I288" s="10">
        <v>8.2292000000000005</v>
      </c>
      <c r="J288" s="10">
        <v>-0.55165399999999998</v>
      </c>
      <c r="K288" s="10">
        <v>5.0883000000000003</v>
      </c>
    </row>
    <row r="289" spans="1:11">
      <c r="A289" s="10">
        <v>0.95</v>
      </c>
      <c r="I289" s="10">
        <v>8.2346599999999999</v>
      </c>
      <c r="J289" s="10">
        <v>-0.547454</v>
      </c>
      <c r="K289" s="10">
        <v>5.0806800000000001</v>
      </c>
    </row>
    <row r="290" spans="1:11">
      <c r="A290" s="10">
        <v>0.95333299999999999</v>
      </c>
      <c r="I290" s="10">
        <v>8.2401999999999997</v>
      </c>
      <c r="J290" s="10">
        <v>-0.54321200000000003</v>
      </c>
      <c r="K290" s="10">
        <v>5.0729499999999996</v>
      </c>
    </row>
    <row r="291" spans="1:11">
      <c r="A291" s="10">
        <v>0.95666700000000005</v>
      </c>
      <c r="I291" s="10">
        <v>8.2457999999999991</v>
      </c>
      <c r="J291" s="10">
        <v>-0.53892700000000004</v>
      </c>
      <c r="K291" s="10">
        <v>5.0651200000000003</v>
      </c>
    </row>
    <row r="292" spans="1:11">
      <c r="A292" s="10">
        <v>0.96</v>
      </c>
      <c r="I292" s="10">
        <v>8.2514699999999994</v>
      </c>
      <c r="J292" s="10">
        <v>-0.53459500000000004</v>
      </c>
      <c r="K292" s="10">
        <v>5.0571999999999999</v>
      </c>
    </row>
    <row r="293" spans="1:11">
      <c r="A293" s="10">
        <v>0.96333299999999999</v>
      </c>
      <c r="I293" s="10">
        <v>8.25718</v>
      </c>
      <c r="J293" s="10">
        <v>-0.53021700000000005</v>
      </c>
      <c r="K293" s="10">
        <v>5.0492299999999997</v>
      </c>
    </row>
    <row r="294" spans="1:11">
      <c r="A294" s="10">
        <v>0.96666700000000005</v>
      </c>
      <c r="I294" s="10">
        <v>8.2629400000000004</v>
      </c>
      <c r="J294" s="10">
        <v>-0.52579100000000001</v>
      </c>
      <c r="K294" s="10">
        <v>5.0411999999999999</v>
      </c>
    </row>
    <row r="295" spans="1:11">
      <c r="A295" s="10">
        <v>0.97</v>
      </c>
      <c r="I295" s="10">
        <v>8.2687299999999997</v>
      </c>
      <c r="J295" s="10">
        <v>-0.52131899999999998</v>
      </c>
      <c r="K295" s="10">
        <v>5.0331299999999999</v>
      </c>
    </row>
    <row r="296" spans="1:11">
      <c r="A296" s="10">
        <v>0.973333</v>
      </c>
      <c r="I296" s="10">
        <v>8.2745300000000004</v>
      </c>
      <c r="J296" s="10">
        <v>-0.51680300000000001</v>
      </c>
      <c r="K296" s="10">
        <v>5.0250300000000001</v>
      </c>
    </row>
    <row r="297" spans="1:11">
      <c r="A297" s="10">
        <v>0.97666699999999995</v>
      </c>
      <c r="I297" s="10">
        <v>8.2803299999999993</v>
      </c>
      <c r="J297" s="10">
        <v>-0.51224499999999995</v>
      </c>
      <c r="K297" s="10">
        <v>5.0169100000000002</v>
      </c>
    </row>
    <row r="298" spans="1:11">
      <c r="A298" s="10">
        <v>0.98</v>
      </c>
      <c r="I298" s="10">
        <v>8.2861200000000004</v>
      </c>
      <c r="J298" s="10">
        <v>-0.50764699999999996</v>
      </c>
      <c r="K298" s="10">
        <v>5.0087599999999997</v>
      </c>
    </row>
    <row r="299" spans="1:11">
      <c r="A299" s="10">
        <v>0.98333300000000001</v>
      </c>
      <c r="I299" s="10">
        <v>8.2918800000000008</v>
      </c>
      <c r="J299" s="10">
        <v>-0.50301200000000001</v>
      </c>
      <c r="K299" s="10">
        <v>5.0005800000000002</v>
      </c>
    </row>
    <row r="300" spans="1:11">
      <c r="A300" s="10">
        <v>0.98666699999999996</v>
      </c>
      <c r="I300" s="10">
        <v>8.2975999999999992</v>
      </c>
      <c r="J300" s="10">
        <v>-0.49834600000000001</v>
      </c>
      <c r="K300" s="10">
        <v>4.9923599999999997</v>
      </c>
    </row>
    <row r="301" spans="1:11">
      <c r="A301" s="10">
        <v>0.99</v>
      </c>
      <c r="I301" s="10">
        <v>8.3032500000000002</v>
      </c>
      <c r="J301" s="10">
        <v>-0.49365399999999998</v>
      </c>
      <c r="K301" s="10">
        <v>4.9840799999999996</v>
      </c>
    </row>
    <row r="302" spans="1:11">
      <c r="A302" s="10">
        <v>0.99333300000000002</v>
      </c>
      <c r="I302" s="10">
        <v>8.3088200000000008</v>
      </c>
      <c r="J302" s="10">
        <v>-0.48894500000000002</v>
      </c>
      <c r="K302" s="10">
        <v>4.9757499999999997</v>
      </c>
    </row>
    <row r="303" spans="1:11">
      <c r="A303" s="10">
        <v>0.99666699999999997</v>
      </c>
      <c r="I303" s="10">
        <v>8.3143200000000004</v>
      </c>
      <c r="J303" s="10">
        <v>-0.48422900000000002</v>
      </c>
      <c r="K303" s="10">
        <v>4.9673600000000002</v>
      </c>
    </row>
    <row r="304" spans="1:11">
      <c r="A304" s="10">
        <v>1</v>
      </c>
      <c r="I304" s="10">
        <v>8.3197399999999995</v>
      </c>
      <c r="J304" s="10">
        <v>-0.479518</v>
      </c>
      <c r="K304" s="10">
        <v>4.9588999999999999</v>
      </c>
    </row>
    <row r="305" spans="1:11">
      <c r="A305" s="10">
        <v>1.0033300000000001</v>
      </c>
      <c r="I305" s="10">
        <v>8.3251000000000008</v>
      </c>
      <c r="J305" s="10">
        <v>-0.47482200000000002</v>
      </c>
      <c r="K305" s="10">
        <v>4.9503700000000004</v>
      </c>
    </row>
    <row r="306" spans="1:11">
      <c r="A306" s="10">
        <v>1.00667</v>
      </c>
      <c r="I306" s="10">
        <v>8.3303899999999995</v>
      </c>
      <c r="J306" s="10">
        <v>-0.47015299999999999</v>
      </c>
      <c r="K306" s="10">
        <v>4.9417600000000004</v>
      </c>
    </row>
    <row r="307" spans="1:11">
      <c r="A307" s="10">
        <v>1.01</v>
      </c>
      <c r="I307" s="10">
        <v>8.3356300000000001</v>
      </c>
      <c r="J307" s="10">
        <v>-0.46551799999999999</v>
      </c>
      <c r="K307" s="10">
        <v>4.9330800000000004</v>
      </c>
    </row>
    <row r="308" spans="1:11">
      <c r="A308" s="10">
        <v>1.0133300000000001</v>
      </c>
      <c r="I308" s="10">
        <v>8.3408300000000004</v>
      </c>
      <c r="J308" s="10">
        <v>-0.460926</v>
      </c>
      <c r="K308" s="10">
        <v>4.9243199999999998</v>
      </c>
    </row>
    <row r="309" spans="1:11">
      <c r="A309" s="10">
        <v>1.01667</v>
      </c>
      <c r="I309" s="10">
        <v>8.3459900000000005</v>
      </c>
      <c r="J309" s="10">
        <v>-0.45637899999999998</v>
      </c>
      <c r="K309" s="10">
        <v>4.91547</v>
      </c>
    </row>
    <row r="310" spans="1:11">
      <c r="A310" s="10">
        <v>1.02</v>
      </c>
      <c r="I310" s="10">
        <v>8.3511100000000003</v>
      </c>
      <c r="J310" s="10">
        <v>-0.45188099999999998</v>
      </c>
      <c r="K310" s="10">
        <v>4.9065399999999997</v>
      </c>
    </row>
    <row r="311" spans="1:11">
      <c r="A311" s="10">
        <v>1.0233300000000001</v>
      </c>
      <c r="I311" s="10">
        <v>8.3562100000000008</v>
      </c>
      <c r="J311" s="10">
        <v>-0.44742799999999999</v>
      </c>
      <c r="K311" s="10">
        <v>4.8975</v>
      </c>
    </row>
    <row r="312" spans="1:11">
      <c r="A312" s="10">
        <v>1.02667</v>
      </c>
      <c r="I312" s="10">
        <v>8.3613</v>
      </c>
      <c r="J312" s="10">
        <v>-0.44301800000000002</v>
      </c>
      <c r="K312" s="10">
        <v>4.8883400000000004</v>
      </c>
    </row>
    <row r="313" spans="1:11">
      <c r="A313" s="10">
        <v>1.03</v>
      </c>
      <c r="I313" s="10">
        <v>8.3663799999999995</v>
      </c>
      <c r="J313" s="10">
        <v>-0.43864599999999998</v>
      </c>
      <c r="K313" s="10">
        <v>4.8790500000000003</v>
      </c>
    </row>
    <row r="314" spans="1:11">
      <c r="A314" s="10">
        <v>1.0333300000000001</v>
      </c>
      <c r="I314" s="10">
        <v>8.3714700000000004</v>
      </c>
      <c r="J314" s="10">
        <v>-0.43430600000000003</v>
      </c>
      <c r="K314" s="10">
        <v>4.8696000000000002</v>
      </c>
    </row>
    <row r="315" spans="1:11">
      <c r="A315" s="10">
        <v>1.03667</v>
      </c>
      <c r="I315" s="10">
        <v>8.3765699999999992</v>
      </c>
      <c r="J315" s="10">
        <v>-0.42999100000000001</v>
      </c>
      <c r="K315" s="10">
        <v>4.8599699999999997</v>
      </c>
    </row>
    <row r="316" spans="1:11">
      <c r="A316" s="10">
        <v>1.04</v>
      </c>
      <c r="I316" s="10">
        <v>8.3816900000000008</v>
      </c>
      <c r="J316" s="10">
        <v>-0.42568800000000001</v>
      </c>
      <c r="K316" s="10">
        <v>4.8501200000000004</v>
      </c>
    </row>
    <row r="317" spans="1:11">
      <c r="A317" s="10">
        <v>1.0433300000000001</v>
      </c>
      <c r="I317" s="10">
        <v>8.3868200000000002</v>
      </c>
      <c r="J317" s="10">
        <v>-0.42138500000000001</v>
      </c>
      <c r="K317" s="10">
        <v>4.8400600000000003</v>
      </c>
    </row>
    <row r="318" spans="1:11">
      <c r="A318" s="10">
        <v>1.04667</v>
      </c>
      <c r="I318" s="10">
        <v>8.3919700000000006</v>
      </c>
      <c r="J318" s="10">
        <v>-0.41706900000000002</v>
      </c>
      <c r="K318" s="10">
        <v>4.8297600000000003</v>
      </c>
    </row>
    <row r="319" spans="1:11">
      <c r="A319" s="10">
        <v>1.05</v>
      </c>
      <c r="I319" s="10">
        <v>8.3971099999999996</v>
      </c>
      <c r="J319" s="10">
        <v>-0.41272300000000001</v>
      </c>
      <c r="K319" s="10">
        <v>4.8192199999999996</v>
      </c>
    </row>
    <row r="320" spans="1:11">
      <c r="A320" s="10">
        <v>1.0533300000000001</v>
      </c>
      <c r="I320" s="10">
        <v>8.4022500000000004</v>
      </c>
      <c r="J320" s="10">
        <v>-0.408331</v>
      </c>
      <c r="K320" s="10">
        <v>4.8084600000000002</v>
      </c>
    </row>
    <row r="321" spans="1:11">
      <c r="A321" s="10">
        <v>1.05667</v>
      </c>
      <c r="I321" s="10">
        <v>8.4073799999999999</v>
      </c>
      <c r="J321" s="10">
        <v>-0.40387299999999998</v>
      </c>
      <c r="K321" s="10">
        <v>4.7974699999999997</v>
      </c>
    </row>
    <row r="322" spans="1:11">
      <c r="A322" s="10">
        <v>1.06</v>
      </c>
      <c r="I322" s="10">
        <v>8.4124999999999996</v>
      </c>
      <c r="J322" s="10">
        <v>-0.39932899999999999</v>
      </c>
      <c r="K322" s="10">
        <v>4.7862799999999996</v>
      </c>
    </row>
    <row r="323" spans="1:11">
      <c r="A323" s="10">
        <v>1.0633300000000001</v>
      </c>
      <c r="I323" s="10">
        <v>8.4176099999999998</v>
      </c>
      <c r="J323" s="10">
        <v>-0.394679</v>
      </c>
      <c r="K323" s="10">
        <v>4.7748999999999997</v>
      </c>
    </row>
    <row r="324" spans="1:11">
      <c r="A324" s="10">
        <v>1.06667</v>
      </c>
      <c r="I324" s="10">
        <v>8.4227299999999996</v>
      </c>
      <c r="J324" s="10">
        <v>-0.38990999999999998</v>
      </c>
      <c r="K324" s="10">
        <v>4.7633400000000004</v>
      </c>
    </row>
    <row r="325" spans="1:11">
      <c r="A325" s="10">
        <v>1.07</v>
      </c>
      <c r="I325" s="10">
        <v>8.4278600000000008</v>
      </c>
      <c r="J325" s="10">
        <v>-0.38501800000000003</v>
      </c>
      <c r="K325" s="10">
        <v>4.75162</v>
      </c>
    </row>
    <row r="326" spans="1:11">
      <c r="A326" s="10">
        <v>1.0733299999999999</v>
      </c>
      <c r="I326" s="10">
        <v>8.4329999999999998</v>
      </c>
      <c r="J326" s="10">
        <v>-0.38001099999999999</v>
      </c>
      <c r="K326" s="10">
        <v>4.7397600000000004</v>
      </c>
    </row>
    <row r="327" spans="1:11">
      <c r="A327" s="10">
        <v>1.07667</v>
      </c>
      <c r="I327" s="10">
        <v>8.4381599999999999</v>
      </c>
      <c r="J327" s="10">
        <v>-0.37490299999999999</v>
      </c>
      <c r="K327" s="10">
        <v>4.7277500000000003</v>
      </c>
    </row>
    <row r="328" spans="1:11">
      <c r="A328" s="10">
        <v>1.08</v>
      </c>
      <c r="I328" s="10">
        <v>8.4433299999999996</v>
      </c>
      <c r="J328" s="10">
        <v>-0.36971700000000002</v>
      </c>
      <c r="K328" s="10">
        <v>4.7156200000000004</v>
      </c>
    </row>
    <row r="329" spans="1:11">
      <c r="A329" s="10">
        <v>1.0833299999999999</v>
      </c>
      <c r="I329" s="10">
        <v>8.4485100000000006</v>
      </c>
      <c r="J329" s="10">
        <v>-0.36448199999999997</v>
      </c>
      <c r="K329" s="10">
        <v>4.7033899999999997</v>
      </c>
    </row>
    <row r="330" spans="1:11">
      <c r="A330" s="10">
        <v>1.08667</v>
      </c>
      <c r="I330" s="10">
        <v>8.4536700000000007</v>
      </c>
      <c r="J330" s="10">
        <v>-0.35922399999999999</v>
      </c>
      <c r="K330" s="10">
        <v>4.6910499999999997</v>
      </c>
    </row>
    <row r="331" spans="1:11">
      <c r="A331" s="10">
        <v>1.0900000000000001</v>
      </c>
      <c r="I331" s="10">
        <v>8.4588199999999993</v>
      </c>
      <c r="J331" s="10">
        <v>-0.353968</v>
      </c>
      <c r="K331" s="10">
        <v>4.6786399999999997</v>
      </c>
    </row>
    <row r="332" spans="1:11">
      <c r="A332" s="10">
        <v>1.0933299999999999</v>
      </c>
      <c r="I332" s="10">
        <v>8.4639500000000005</v>
      </c>
      <c r="J332" s="10">
        <v>-0.34873799999999999</v>
      </c>
      <c r="K332" s="10">
        <v>4.6661700000000002</v>
      </c>
    </row>
    <row r="333" spans="1:11">
      <c r="A333" s="10">
        <v>1.09667</v>
      </c>
      <c r="I333" s="10">
        <v>8.4690499999999993</v>
      </c>
      <c r="J333" s="10">
        <v>-0.34354899999999999</v>
      </c>
      <c r="K333" s="10">
        <v>4.6536600000000004</v>
      </c>
    </row>
    <row r="334" spans="1:11">
      <c r="A334" s="10">
        <v>1.1000000000000001</v>
      </c>
      <c r="I334" s="10">
        <v>8.4741199999999992</v>
      </c>
      <c r="J334" s="10">
        <v>-0.33841500000000002</v>
      </c>
      <c r="K334" s="10">
        <v>4.6411199999999999</v>
      </c>
    </row>
    <row r="335" spans="1:11">
      <c r="A335" s="10">
        <v>1.1033299999999999</v>
      </c>
      <c r="I335" s="10">
        <v>8.4791500000000006</v>
      </c>
      <c r="J335" s="10">
        <v>-0.33334399999999997</v>
      </c>
      <c r="K335" s="10">
        <v>4.6285699999999999</v>
      </c>
    </row>
    <row r="336" spans="1:11">
      <c r="A336" s="10">
        <v>1.10667</v>
      </c>
      <c r="I336" s="10">
        <v>8.4841499999999996</v>
      </c>
      <c r="J336" s="10">
        <v>-0.32833899999999999</v>
      </c>
      <c r="K336" s="10">
        <v>4.6160199999999998</v>
      </c>
    </row>
    <row r="337" spans="1:11">
      <c r="A337" s="10">
        <v>1.1100000000000001</v>
      </c>
      <c r="I337" s="10">
        <v>8.4891100000000002</v>
      </c>
      <c r="J337" s="10">
        <v>-0.32339800000000002</v>
      </c>
      <c r="K337" s="10">
        <v>4.6034600000000001</v>
      </c>
    </row>
    <row r="338" spans="1:11">
      <c r="A338" s="10">
        <v>1.1133299999999999</v>
      </c>
      <c r="I338" s="10">
        <v>8.4940300000000004</v>
      </c>
      <c r="J338" s="10">
        <v>-0.31851600000000002</v>
      </c>
      <c r="K338" s="10">
        <v>4.5909000000000004</v>
      </c>
    </row>
    <row r="339" spans="1:11">
      <c r="A339" s="10">
        <v>1.1166700000000001</v>
      </c>
      <c r="I339" s="10">
        <v>8.49892</v>
      </c>
      <c r="J339" s="10">
        <v>-0.31368499999999999</v>
      </c>
      <c r="K339" s="10">
        <v>4.5783100000000001</v>
      </c>
    </row>
    <row r="340" spans="1:11">
      <c r="A340" s="10">
        <v>1.1200000000000001</v>
      </c>
      <c r="I340" s="10">
        <v>8.5037900000000004</v>
      </c>
      <c r="J340" s="10">
        <v>-0.308894</v>
      </c>
      <c r="K340" s="10">
        <v>4.5656800000000004</v>
      </c>
    </row>
    <row r="341" spans="1:11">
      <c r="A341" s="10">
        <v>1.1233299999999999</v>
      </c>
      <c r="I341" s="10">
        <v>8.5086399999999998</v>
      </c>
      <c r="J341" s="10">
        <v>-0.30413400000000002</v>
      </c>
      <c r="K341" s="10">
        <v>4.5530099999999996</v>
      </c>
    </row>
    <row r="342" spans="1:11">
      <c r="A342" s="10">
        <v>1.1266700000000001</v>
      </c>
      <c r="I342" s="10">
        <v>8.5134899999999991</v>
      </c>
      <c r="J342" s="10">
        <v>-0.29939399999999999</v>
      </c>
      <c r="K342" s="10">
        <v>4.5402800000000001</v>
      </c>
    </row>
    <row r="343" spans="1:11">
      <c r="A343" s="10">
        <v>1.1299999999999999</v>
      </c>
      <c r="I343" s="10">
        <v>8.5183499999999999</v>
      </c>
      <c r="J343" s="10">
        <v>-0.29466900000000001</v>
      </c>
      <c r="K343" s="10">
        <v>4.5274599999999996</v>
      </c>
    </row>
    <row r="344" spans="1:11">
      <c r="A344" s="10">
        <v>1.1333299999999999</v>
      </c>
      <c r="I344" s="10">
        <v>8.5232299999999999</v>
      </c>
      <c r="J344" s="10">
        <v>-0.28995399999999999</v>
      </c>
      <c r="K344" s="10">
        <v>4.5145200000000001</v>
      </c>
    </row>
    <row r="345" spans="1:11">
      <c r="A345" s="10">
        <v>1.1366700000000001</v>
      </c>
      <c r="I345" s="10">
        <v>8.5281300000000009</v>
      </c>
      <c r="J345" s="10">
        <v>-0.285248</v>
      </c>
      <c r="K345" s="10">
        <v>4.5014599999999998</v>
      </c>
    </row>
    <row r="346" spans="1:11">
      <c r="A346" s="10">
        <v>1.1399999999999999</v>
      </c>
      <c r="I346" s="10">
        <v>8.5330700000000004</v>
      </c>
      <c r="J346" s="10">
        <v>-0.28055799999999997</v>
      </c>
      <c r="K346" s="10">
        <v>4.4882600000000004</v>
      </c>
    </row>
    <row r="347" spans="1:11">
      <c r="A347" s="10">
        <v>1.14333</v>
      </c>
      <c r="I347" s="10">
        <v>8.5380400000000005</v>
      </c>
      <c r="J347" s="10">
        <v>-0.27589000000000002</v>
      </c>
      <c r="K347" s="10">
        <v>4.4748999999999999</v>
      </c>
    </row>
    <row r="348" spans="1:11">
      <c r="A348" s="10">
        <v>1.1466700000000001</v>
      </c>
      <c r="I348" s="10">
        <v>8.5430499999999991</v>
      </c>
      <c r="J348" s="10">
        <v>-0.27125100000000002</v>
      </c>
      <c r="K348" s="10">
        <v>4.4613699999999996</v>
      </c>
    </row>
    <row r="349" spans="1:11">
      <c r="A349" s="10">
        <v>1.1499999999999999</v>
      </c>
      <c r="I349" s="10">
        <v>8.5480999999999998</v>
      </c>
      <c r="J349" s="10">
        <v>-0.26664700000000002</v>
      </c>
      <c r="K349" s="10">
        <v>4.4476800000000001</v>
      </c>
    </row>
    <row r="350" spans="1:11">
      <c r="A350" s="10">
        <v>1.15333</v>
      </c>
      <c r="I350" s="10">
        <v>8.5531900000000007</v>
      </c>
      <c r="J350" s="10">
        <v>-0.26207900000000001</v>
      </c>
      <c r="K350" s="10">
        <v>4.4338100000000003</v>
      </c>
    </row>
    <row r="351" spans="1:11">
      <c r="A351" s="10">
        <v>1.1566700000000001</v>
      </c>
      <c r="I351" s="10">
        <v>8.5583299999999998</v>
      </c>
      <c r="J351" s="10">
        <v>-0.25754700000000003</v>
      </c>
      <c r="K351" s="10">
        <v>4.4197899999999999</v>
      </c>
    </row>
    <row r="352" spans="1:11">
      <c r="A352" s="10">
        <v>1.1599999999999999</v>
      </c>
      <c r="I352" s="10">
        <v>8.5635100000000008</v>
      </c>
      <c r="J352" s="10">
        <v>-0.25304399999999999</v>
      </c>
      <c r="K352" s="10">
        <v>4.4055999999999997</v>
      </c>
    </row>
    <row r="353" spans="1:11">
      <c r="A353" s="10">
        <v>1.16333</v>
      </c>
      <c r="I353" s="10">
        <v>8.5687599999999993</v>
      </c>
      <c r="J353" s="10">
        <v>-0.248561</v>
      </c>
      <c r="K353" s="10">
        <v>4.3912599999999999</v>
      </c>
    </row>
    <row r="354" spans="1:11">
      <c r="A354" s="10">
        <v>1.1666700000000001</v>
      </c>
      <c r="I354" s="10">
        <v>8.5740700000000007</v>
      </c>
      <c r="J354" s="10">
        <v>-0.244085</v>
      </c>
      <c r="K354" s="10">
        <v>4.3767699999999996</v>
      </c>
    </row>
    <row r="355" spans="1:11">
      <c r="A355" s="10">
        <v>1.17</v>
      </c>
      <c r="I355" s="10">
        <v>8.5794300000000003</v>
      </c>
      <c r="J355" s="10">
        <v>-0.23960400000000001</v>
      </c>
      <c r="K355" s="10">
        <v>4.3621600000000003</v>
      </c>
    </row>
    <row r="356" spans="1:11">
      <c r="A356" s="10">
        <v>1.17333</v>
      </c>
      <c r="I356" s="10">
        <v>8.5848399999999998</v>
      </c>
      <c r="J356" s="10">
        <v>-0.23510300000000001</v>
      </c>
      <c r="K356" s="10">
        <v>4.3474199999999996</v>
      </c>
    </row>
    <row r="357" spans="1:11">
      <c r="A357" s="10">
        <v>1.1766700000000001</v>
      </c>
      <c r="I357" s="10">
        <v>8.5902999999999992</v>
      </c>
      <c r="J357" s="10">
        <v>-0.230568</v>
      </c>
      <c r="K357" s="10">
        <v>4.3325699999999996</v>
      </c>
    </row>
    <row r="358" spans="1:11">
      <c r="A358" s="10">
        <v>1.18</v>
      </c>
      <c r="I358" s="10">
        <v>8.5957899999999992</v>
      </c>
      <c r="J358" s="10">
        <v>-0.22598699999999999</v>
      </c>
      <c r="K358" s="10">
        <v>4.3176300000000003</v>
      </c>
    </row>
    <row r="359" spans="1:11">
      <c r="A359" s="10">
        <v>1.18333</v>
      </c>
      <c r="I359" s="10">
        <v>8.6013099999999998</v>
      </c>
      <c r="J359" s="10">
        <v>-0.22134999999999999</v>
      </c>
      <c r="K359" s="10">
        <v>4.3025900000000004</v>
      </c>
    </row>
    <row r="360" spans="1:11">
      <c r="A360" s="10">
        <v>1.1866699999999999</v>
      </c>
      <c r="I360" s="10">
        <v>8.6068499999999997</v>
      </c>
      <c r="J360" s="10">
        <v>-0.21664900000000001</v>
      </c>
      <c r="K360" s="10">
        <v>4.2874800000000004</v>
      </c>
    </row>
    <row r="361" spans="1:11">
      <c r="A361" s="10">
        <v>1.19</v>
      </c>
      <c r="I361" s="10">
        <v>8.6123999999999992</v>
      </c>
      <c r="J361" s="10">
        <v>-0.21188399999999999</v>
      </c>
      <c r="K361" s="10">
        <v>4.2723000000000004</v>
      </c>
    </row>
    <row r="362" spans="1:11">
      <c r="A362" s="10">
        <v>1.19333</v>
      </c>
      <c r="I362" s="10">
        <v>8.6179699999999997</v>
      </c>
      <c r="J362" s="10">
        <v>-0.20705399999999999</v>
      </c>
      <c r="K362" s="10">
        <v>4.2570600000000001</v>
      </c>
    </row>
    <row r="363" spans="1:11">
      <c r="A363" s="10">
        <v>1.1966699999999999</v>
      </c>
      <c r="I363" s="10">
        <v>8.6235499999999998</v>
      </c>
      <c r="J363" s="10">
        <v>-0.20216400000000001</v>
      </c>
      <c r="K363" s="10">
        <v>4.2417699999999998</v>
      </c>
    </row>
    <row r="364" spans="1:11">
      <c r="A364" s="10">
        <v>1.2</v>
      </c>
      <c r="I364" s="10">
        <v>8.62913</v>
      </c>
      <c r="J364" s="10">
        <v>-0.19722100000000001</v>
      </c>
      <c r="K364" s="10">
        <v>4.2264299999999997</v>
      </c>
    </row>
    <row r="365" spans="1:11">
      <c r="A365" s="10">
        <v>1.20333</v>
      </c>
      <c r="I365" s="10">
        <v>8.6347299999999994</v>
      </c>
      <c r="J365" s="10">
        <v>-0.19223299999999999</v>
      </c>
      <c r="K365" s="10">
        <v>4.2110399999999997</v>
      </c>
    </row>
    <row r="366" spans="1:11">
      <c r="A366" s="10">
        <v>1.2066699999999999</v>
      </c>
      <c r="I366" s="10">
        <v>8.6403300000000005</v>
      </c>
      <c r="J366" s="10">
        <v>-0.18720999999999999</v>
      </c>
      <c r="K366" s="10">
        <v>4.1956100000000003</v>
      </c>
    </row>
    <row r="367" spans="1:11">
      <c r="A367" s="10">
        <v>1.21</v>
      </c>
      <c r="I367" s="10">
        <v>8.6459399999999995</v>
      </c>
      <c r="J367" s="10">
        <v>-0.18216399999999999</v>
      </c>
      <c r="K367" s="10">
        <v>4.1801399999999997</v>
      </c>
    </row>
    <row r="368" spans="1:11">
      <c r="A368" s="10">
        <v>1.21333</v>
      </c>
      <c r="I368" s="10">
        <v>8.6515599999999999</v>
      </c>
      <c r="J368" s="10">
        <v>-0.17710400000000001</v>
      </c>
      <c r="K368" s="10">
        <v>4.1646099999999997</v>
      </c>
    </row>
    <row r="369" spans="1:11">
      <c r="A369" s="10">
        <v>1.2166699999999999</v>
      </c>
      <c r="I369" s="10">
        <v>8.6571800000000003</v>
      </c>
      <c r="J369" s="10">
        <v>-0.172042</v>
      </c>
      <c r="K369" s="10">
        <v>4.1490400000000003</v>
      </c>
    </row>
    <row r="370" spans="1:11">
      <c r="A370" s="10">
        <v>1.22</v>
      </c>
      <c r="I370" s="10">
        <v>8.6628100000000003</v>
      </c>
      <c r="J370" s="10">
        <v>-0.166988</v>
      </c>
      <c r="K370" s="10">
        <v>4.1333900000000003</v>
      </c>
    </row>
    <row r="371" spans="1:11">
      <c r="A371" s="10">
        <v>1.22333</v>
      </c>
      <c r="I371" s="10">
        <v>8.6684400000000004</v>
      </c>
      <c r="J371" s="10">
        <v>-0.16195100000000001</v>
      </c>
      <c r="K371" s="10">
        <v>4.11768</v>
      </c>
    </row>
    <row r="372" spans="1:11">
      <c r="A372" s="10">
        <v>1.2266699999999999</v>
      </c>
      <c r="I372" s="10">
        <v>8.6740600000000008</v>
      </c>
      <c r="J372" s="10">
        <v>-0.15693599999999999</v>
      </c>
      <c r="K372" s="10">
        <v>4.10189</v>
      </c>
    </row>
    <row r="373" spans="1:11">
      <c r="A373" s="10">
        <v>1.23</v>
      </c>
      <c r="I373" s="10">
        <v>8.6796699999999998</v>
      </c>
      <c r="J373" s="10">
        <v>-0.151951</v>
      </c>
      <c r="K373" s="10">
        <v>4.0860000000000003</v>
      </c>
    </row>
    <row r="374" spans="1:11">
      <c r="A374" s="10">
        <v>1.23333</v>
      </c>
      <c r="I374" s="10">
        <v>8.6852599999999995</v>
      </c>
      <c r="J374" s="10">
        <v>-0.14699799999999999</v>
      </c>
      <c r="K374" s="10">
        <v>4.0700200000000004</v>
      </c>
    </row>
    <row r="375" spans="1:11">
      <c r="A375" s="10">
        <v>1.2366699999999999</v>
      </c>
      <c r="I375" s="10">
        <v>8.6908300000000001</v>
      </c>
      <c r="J375" s="10">
        <v>-0.14208200000000001</v>
      </c>
      <c r="K375" s="10">
        <v>4.0539399999999999</v>
      </c>
    </row>
    <row r="376" spans="1:11">
      <c r="A376" s="10">
        <v>1.24</v>
      </c>
      <c r="I376" s="10">
        <v>8.6963600000000003</v>
      </c>
      <c r="J376" s="10">
        <v>-0.137209</v>
      </c>
      <c r="K376" s="10">
        <v>4.03775</v>
      </c>
    </row>
    <row r="377" spans="1:11">
      <c r="A377" s="10">
        <v>1.24333</v>
      </c>
      <c r="I377" s="10">
        <v>8.7018599999999999</v>
      </c>
      <c r="J377" s="10">
        <v>-0.13238800000000001</v>
      </c>
      <c r="K377" s="10">
        <v>4.0214400000000001</v>
      </c>
    </row>
    <row r="378" spans="1:11">
      <c r="A378" s="10">
        <v>1.2466699999999999</v>
      </c>
      <c r="I378" s="10">
        <v>8.7073199999999993</v>
      </c>
      <c r="J378" s="10">
        <v>-0.127633</v>
      </c>
      <c r="K378" s="10">
        <v>4.00502</v>
      </c>
    </row>
    <row r="379" spans="1:11">
      <c r="A379" s="10">
        <v>1.25</v>
      </c>
      <c r="I379" s="10">
        <v>8.7127499999999998</v>
      </c>
      <c r="J379" s="10">
        <v>-0.122961</v>
      </c>
      <c r="K379" s="10">
        <v>3.9885000000000002</v>
      </c>
    </row>
    <row r="380" spans="1:11">
      <c r="A380" s="10">
        <v>1.2533300000000001</v>
      </c>
      <c r="I380" s="10">
        <v>8.7181599999999992</v>
      </c>
      <c r="J380" s="10">
        <v>-0.118392</v>
      </c>
      <c r="K380" s="10">
        <v>3.97187</v>
      </c>
    </row>
    <row r="381" spans="1:11">
      <c r="A381" s="10">
        <v>1.25667</v>
      </c>
      <c r="I381" s="10">
        <v>8.7235600000000009</v>
      </c>
      <c r="J381" s="10">
        <v>-0.11394600000000001</v>
      </c>
      <c r="K381" s="10">
        <v>3.9551599999999998</v>
      </c>
    </row>
    <row r="382" spans="1:11">
      <c r="A382" s="10">
        <v>1.26</v>
      </c>
      <c r="I382" s="10">
        <v>8.7289499999999993</v>
      </c>
      <c r="J382" s="10">
        <v>-0.109642</v>
      </c>
      <c r="K382" s="10">
        <v>3.9383599999999999</v>
      </c>
    </row>
    <row r="383" spans="1:11">
      <c r="A383" s="10">
        <v>1.2633300000000001</v>
      </c>
      <c r="I383" s="10">
        <v>8.7343399999999995</v>
      </c>
      <c r="J383" s="10">
        <v>-0.105494</v>
      </c>
      <c r="K383" s="10">
        <v>3.9215100000000001</v>
      </c>
    </row>
    <row r="384" spans="1:11">
      <c r="A384" s="10">
        <v>1.26667</v>
      </c>
      <c r="I384" s="10">
        <v>8.7397299999999998</v>
      </c>
      <c r="J384" s="10">
        <v>-0.10151399999999999</v>
      </c>
      <c r="K384" s="10">
        <v>3.9045999999999998</v>
      </c>
    </row>
    <row r="385" spans="1:11">
      <c r="A385" s="10">
        <v>1.27</v>
      </c>
      <c r="I385" s="10">
        <v>8.74512</v>
      </c>
      <c r="J385" s="10">
        <v>-9.7708299999999998E-2</v>
      </c>
      <c r="K385" s="10">
        <v>3.8876300000000001</v>
      </c>
    </row>
    <row r="386" spans="1:11">
      <c r="A386" s="10">
        <v>1.2733300000000001</v>
      </c>
      <c r="I386" s="10">
        <v>8.7505100000000002</v>
      </c>
      <c r="J386" s="10">
        <v>-9.4081999999999999E-2</v>
      </c>
      <c r="K386" s="10">
        <v>3.8706100000000001</v>
      </c>
    </row>
    <row r="387" spans="1:11">
      <c r="A387" s="10">
        <v>1.27667</v>
      </c>
      <c r="I387" s="10">
        <v>8.7559100000000001</v>
      </c>
      <c r="J387" s="10">
        <v>-9.0640200000000004E-2</v>
      </c>
      <c r="K387" s="10">
        <v>3.8535300000000001</v>
      </c>
    </row>
    <row r="388" spans="1:11">
      <c r="A388" s="10">
        <v>1.28</v>
      </c>
      <c r="I388" s="10">
        <v>8.7613299999999992</v>
      </c>
      <c r="J388" s="10">
        <v>-8.7389400000000006E-2</v>
      </c>
      <c r="K388" s="10">
        <v>3.83636</v>
      </c>
    </row>
    <row r="389" spans="1:11">
      <c r="A389" s="10">
        <v>1.2833300000000001</v>
      </c>
      <c r="I389" s="10">
        <v>8.7667599999999997</v>
      </c>
      <c r="J389" s="10">
        <v>-8.4336800000000003E-2</v>
      </c>
      <c r="K389" s="10">
        <v>3.8191000000000002</v>
      </c>
    </row>
    <row r="390" spans="1:11">
      <c r="A390" s="10">
        <v>1.28667</v>
      </c>
      <c r="I390" s="10">
        <v>8.7722300000000004</v>
      </c>
      <c r="J390" s="10">
        <v>-8.14888E-2</v>
      </c>
      <c r="K390" s="10">
        <v>3.8017300000000001</v>
      </c>
    </row>
    <row r="391" spans="1:11">
      <c r="A391" s="10">
        <v>1.29</v>
      </c>
      <c r="I391" s="10">
        <v>8.7777499999999993</v>
      </c>
      <c r="J391" s="10">
        <v>-7.8850100000000006E-2</v>
      </c>
      <c r="K391" s="10">
        <v>3.7842199999999999</v>
      </c>
    </row>
    <row r="392" spans="1:11">
      <c r="A392" s="10">
        <v>1.2933300000000001</v>
      </c>
      <c r="I392" s="10">
        <v>8.7833299999999994</v>
      </c>
      <c r="J392" s="10">
        <v>-7.6422599999999993E-2</v>
      </c>
      <c r="K392" s="10">
        <v>3.7665600000000001</v>
      </c>
    </row>
    <row r="393" spans="1:11">
      <c r="A393" s="10">
        <v>1.29667</v>
      </c>
      <c r="I393" s="10">
        <v>8.7890099999999993</v>
      </c>
      <c r="J393" s="10">
        <v>-7.4205199999999999E-2</v>
      </c>
      <c r="K393" s="10">
        <v>3.7487499999999998</v>
      </c>
    </row>
    <row r="394" spans="1:11">
      <c r="A394" s="10">
        <v>1.3</v>
      </c>
      <c r="I394" s="10">
        <v>8.7948000000000004</v>
      </c>
      <c r="J394" s="10">
        <v>-7.2193199999999999E-2</v>
      </c>
      <c r="K394" s="10">
        <v>3.7307600000000001</v>
      </c>
    </row>
    <row r="395" spans="1:11">
      <c r="A395" s="10">
        <v>1.3033300000000001</v>
      </c>
      <c r="I395" s="10">
        <v>8.8007200000000001</v>
      </c>
      <c r="J395" s="10">
        <v>-7.0378700000000002E-2</v>
      </c>
      <c r="K395" s="10">
        <v>3.7126000000000001</v>
      </c>
    </row>
    <row r="396" spans="1:11">
      <c r="A396" s="10">
        <v>1.30667</v>
      </c>
      <c r="I396" s="10">
        <v>8.8067700000000002</v>
      </c>
      <c r="J396" s="10">
        <v>-6.8749099999999994E-2</v>
      </c>
      <c r="K396" s="10">
        <v>3.69428</v>
      </c>
    </row>
    <row r="397" spans="1:11">
      <c r="A397" s="10">
        <v>1.31</v>
      </c>
      <c r="I397" s="10">
        <v>8.8129600000000003</v>
      </c>
      <c r="J397" s="10">
        <v>-6.7286600000000002E-2</v>
      </c>
      <c r="K397" s="10">
        <v>3.67578</v>
      </c>
    </row>
    <row r="398" spans="1:11">
      <c r="A398" s="10">
        <v>1.3133300000000001</v>
      </c>
      <c r="I398" s="10">
        <v>8.8192799999999991</v>
      </c>
      <c r="J398" s="10">
        <v>-6.59661E-2</v>
      </c>
      <c r="K398" s="10">
        <v>3.6571400000000001</v>
      </c>
    </row>
    <row r="399" spans="1:11">
      <c r="A399" s="10">
        <v>1.31667</v>
      </c>
      <c r="I399" s="10">
        <v>8.8257200000000005</v>
      </c>
      <c r="J399" s="10">
        <v>-6.4752299999999999E-2</v>
      </c>
      <c r="K399" s="10">
        <v>3.63835</v>
      </c>
    </row>
    <row r="400" spans="1:11">
      <c r="A400" s="10">
        <v>1.32</v>
      </c>
      <c r="I400" s="10">
        <v>8.8322500000000002</v>
      </c>
      <c r="J400" s="10">
        <v>-6.3596899999999998E-2</v>
      </c>
      <c r="K400" s="10">
        <v>3.6194299999999999</v>
      </c>
    </row>
    <row r="401" spans="1:11">
      <c r="A401" s="10">
        <v>1.3233299999999999</v>
      </c>
      <c r="I401" s="10">
        <v>8.8388399999999994</v>
      </c>
      <c r="J401" s="10">
        <v>-6.2436400000000003E-2</v>
      </c>
      <c r="K401" s="10">
        <v>3.6004</v>
      </c>
    </row>
    <row r="402" spans="1:11">
      <c r="A402" s="10">
        <v>1.32667</v>
      </c>
      <c r="I402" s="10">
        <v>8.8454300000000003</v>
      </c>
      <c r="J402" s="10">
        <v>-6.1188399999999997E-2</v>
      </c>
      <c r="K402" s="10">
        <v>3.58128</v>
      </c>
    </row>
    <row r="403" spans="1:11">
      <c r="A403" s="10">
        <v>1.33</v>
      </c>
      <c r="I403" s="10">
        <v>8.8519600000000001</v>
      </c>
      <c r="J403" s="10">
        <v>-5.9750200000000003E-2</v>
      </c>
      <c r="K403" s="10">
        <v>3.5620799999999999</v>
      </c>
    </row>
    <row r="404" spans="1:11">
      <c r="A404" s="10">
        <v>1.3333299999999999</v>
      </c>
      <c r="I404" s="10">
        <v>8.8583599999999993</v>
      </c>
      <c r="J404" s="10">
        <v>-5.7997199999999999E-2</v>
      </c>
      <c r="K404" s="10">
        <v>3.5428199999999999</v>
      </c>
    </row>
    <row r="405" spans="1:11">
      <c r="A405" s="10">
        <v>1.33667</v>
      </c>
      <c r="I405" s="10">
        <v>8.8645200000000006</v>
      </c>
      <c r="J405" s="10">
        <v>-5.5781900000000002E-2</v>
      </c>
      <c r="K405" s="10">
        <v>3.5235099999999999</v>
      </c>
    </row>
    <row r="406" spans="1:11">
      <c r="A406" s="10">
        <v>1.34</v>
      </c>
      <c r="I406" s="10">
        <v>8.8703400000000006</v>
      </c>
      <c r="J406" s="10">
        <v>-5.2933399999999999E-2</v>
      </c>
      <c r="K406" s="10">
        <v>3.5041799999999999</v>
      </c>
    </row>
    <row r="407" spans="1:11">
      <c r="A407" s="10">
        <v>1.3433299999999999</v>
      </c>
      <c r="I407" s="10">
        <v>8.8757099999999998</v>
      </c>
      <c r="J407" s="10">
        <v>-4.9257099999999998E-2</v>
      </c>
      <c r="K407" s="10">
        <v>3.4848400000000002</v>
      </c>
    </row>
    <row r="408" spans="1:11">
      <c r="A408" s="10">
        <v>1.34667</v>
      </c>
      <c r="I408" s="10">
        <v>8.88049</v>
      </c>
      <c r="J408" s="10">
        <v>-4.4534499999999998E-2</v>
      </c>
      <c r="K408" s="10">
        <v>3.4655399999999998</v>
      </c>
    </row>
    <row r="409" spans="1:11">
      <c r="A409" s="10">
        <v>1.35</v>
      </c>
      <c r="I409" s="10">
        <v>8.8845500000000008</v>
      </c>
      <c r="J409" s="10">
        <v>-3.8523599999999998E-2</v>
      </c>
      <c r="K409" s="10">
        <v>3.44631</v>
      </c>
    </row>
    <row r="410" spans="1:11">
      <c r="A410" s="10">
        <v>1.3533299999999999</v>
      </c>
      <c r="I410" s="10">
        <v>8.8877299999999995</v>
      </c>
      <c r="J410" s="10">
        <v>-3.0960399999999999E-2</v>
      </c>
      <c r="K410" s="10">
        <v>3.4272</v>
      </c>
    </row>
    <row r="411" spans="1:11">
      <c r="A411" s="10">
        <v>1.35667</v>
      </c>
      <c r="I411" s="10">
        <v>8.8898799999999998</v>
      </c>
      <c r="J411" s="10">
        <v>-2.15599E-2</v>
      </c>
      <c r="K411" s="10">
        <v>3.4082400000000002</v>
      </c>
    </row>
    <row r="412" spans="1:11">
      <c r="A412" s="10">
        <v>1.36</v>
      </c>
      <c r="I412" s="10">
        <v>8.8908100000000001</v>
      </c>
      <c r="J412" s="10">
        <v>-1.00202E-2</v>
      </c>
      <c r="K412" s="10">
        <v>3.3895</v>
      </c>
    </row>
    <row r="413" spans="1:11">
      <c r="A413" s="10">
        <v>1.3633299999999999</v>
      </c>
      <c r="I413" s="10">
        <v>8.8903499999999998</v>
      </c>
      <c r="J413" s="10">
        <v>3.9740599999999997E-3</v>
      </c>
      <c r="K413" s="10">
        <v>3.3710200000000001</v>
      </c>
    </row>
    <row r="414" spans="1:11">
      <c r="A414" s="10">
        <v>1.3666700000000001</v>
      </c>
      <c r="I414" s="10">
        <v>8.8883100000000006</v>
      </c>
      <c r="J414" s="10">
        <v>2.0746199999999999E-2</v>
      </c>
      <c r="K414" s="10">
        <v>3.35284</v>
      </c>
    </row>
    <row r="415" spans="1:11">
      <c r="A415" s="10">
        <v>1.37</v>
      </c>
      <c r="I415" s="10">
        <v>8.8844899999999996</v>
      </c>
      <c r="J415" s="10">
        <v>4.0622199999999997E-2</v>
      </c>
      <c r="K415" s="10">
        <v>3.33501</v>
      </c>
    </row>
    <row r="416" spans="1:11">
      <c r="A416" s="10">
        <v>1.3733299999999999</v>
      </c>
      <c r="I416" s="10">
        <v>8.8787199999999995</v>
      </c>
      <c r="J416" s="10">
        <v>6.3924599999999998E-2</v>
      </c>
      <c r="K416" s="10">
        <v>3.3175699999999999</v>
      </c>
    </row>
    <row r="417" spans="1:11">
      <c r="A417" s="10">
        <v>1.3766700000000001</v>
      </c>
      <c r="I417" s="10">
        <v>8.8707999999999991</v>
      </c>
      <c r="J417" s="10">
        <v>9.0965500000000005E-2</v>
      </c>
      <c r="K417" s="10">
        <v>3.30057</v>
      </c>
    </row>
    <row r="418" spans="1:11">
      <c r="A418" s="10">
        <v>1.38</v>
      </c>
      <c r="I418" s="10">
        <v>8.8605800000000006</v>
      </c>
      <c r="J418" s="10">
        <v>0.122035</v>
      </c>
      <c r="K418" s="10">
        <v>3.28403</v>
      </c>
    </row>
    <row r="419" spans="1:11">
      <c r="A419" s="10">
        <v>1.3833299999999999</v>
      </c>
      <c r="I419" s="10">
        <v>8.8478999999999992</v>
      </c>
      <c r="J419" s="10">
        <v>0.157387</v>
      </c>
      <c r="K419" s="10">
        <v>3.2679900000000002</v>
      </c>
    </row>
    <row r="420" spans="1:11">
      <c r="A420" s="10">
        <v>1.3866700000000001</v>
      </c>
      <c r="I420" s="10">
        <v>8.8326399999999996</v>
      </c>
      <c r="J420" s="10">
        <v>0.19722300000000001</v>
      </c>
      <c r="K420" s="10">
        <v>3.2524600000000001</v>
      </c>
    </row>
    <row r="421" spans="1:11">
      <c r="A421" s="10">
        <v>1.39</v>
      </c>
      <c r="I421" s="10">
        <v>8.8147199999999994</v>
      </c>
      <c r="J421" s="10">
        <v>0.241674</v>
      </c>
      <c r="K421" s="10">
        <v>3.2374499999999999</v>
      </c>
    </row>
    <row r="422" spans="1:11">
      <c r="A422" s="10">
        <v>1.39333</v>
      </c>
      <c r="B422" s="10" t="s">
        <v>0</v>
      </c>
      <c r="C422" s="10">
        <v>-0.148509</v>
      </c>
      <c r="D422" s="10">
        <v>3.0592000000000001</v>
      </c>
      <c r="E422" s="10">
        <v>2.42394</v>
      </c>
      <c r="F422" s="10">
        <v>8.9340299999999999</v>
      </c>
      <c r="G422" s="10">
        <v>3.0093999999999999</v>
      </c>
      <c r="H422" s="10">
        <v>2.4256099999999998</v>
      </c>
      <c r="I422" s="10">
        <v>8.7941000000000003</v>
      </c>
      <c r="J422" s="10">
        <v>0.29078500000000002</v>
      </c>
      <c r="K422" s="10">
        <v>3.22296</v>
      </c>
    </row>
    <row r="423" spans="1:11">
      <c r="A423" s="10">
        <v>1.3966700000000001</v>
      </c>
      <c r="I423" s="10">
        <v>8.7707800000000002</v>
      </c>
      <c r="J423" s="10">
        <v>0.344497</v>
      </c>
      <c r="K423" s="10">
        <v>3.2089799999999999</v>
      </c>
    </row>
    <row r="424" spans="1:11">
      <c r="A424" s="10">
        <v>1.4</v>
      </c>
      <c r="I424" s="10">
        <v>8.7448499999999996</v>
      </c>
      <c r="J424" s="10">
        <v>0.40264100000000003</v>
      </c>
      <c r="K424" s="10">
        <v>3.1954799999999999</v>
      </c>
    </row>
    <row r="425" spans="1:11">
      <c r="A425" s="10">
        <v>1.40333</v>
      </c>
      <c r="I425" s="10">
        <v>8.7164300000000008</v>
      </c>
      <c r="J425" s="10">
        <v>0.46494999999999997</v>
      </c>
      <c r="K425" s="10">
        <v>3.1824499999999998</v>
      </c>
    </row>
    <row r="426" spans="1:11">
      <c r="A426" s="10">
        <v>1.4066700000000001</v>
      </c>
      <c r="I426" s="10">
        <v>8.6857000000000006</v>
      </c>
      <c r="J426" s="10">
        <v>0.53107300000000002</v>
      </c>
      <c r="K426" s="10">
        <v>3.1698499999999998</v>
      </c>
    </row>
    <row r="427" spans="1:11">
      <c r="A427" s="10">
        <v>1.41</v>
      </c>
      <c r="I427" s="10">
        <v>8.6528799999999997</v>
      </c>
      <c r="J427" s="10">
        <v>0.60061100000000001</v>
      </c>
      <c r="K427" s="10">
        <v>3.1576499999999998</v>
      </c>
    </row>
    <row r="428" spans="1:11">
      <c r="A428" s="10">
        <v>1.41333</v>
      </c>
      <c r="I428" s="10">
        <v>8.6182200000000009</v>
      </c>
      <c r="J428" s="10">
        <v>0.673126</v>
      </c>
      <c r="K428" s="10">
        <v>3.1458200000000001</v>
      </c>
    </row>
    <row r="429" spans="1:11">
      <c r="A429" s="10">
        <v>1.4166700000000001</v>
      </c>
      <c r="I429" s="10">
        <v>8.5819799999999997</v>
      </c>
      <c r="J429" s="10">
        <v>0.74815500000000001</v>
      </c>
      <c r="K429" s="10">
        <v>3.1343100000000002</v>
      </c>
    </row>
    <row r="430" spans="1:11">
      <c r="A430" s="10">
        <v>1.42</v>
      </c>
      <c r="I430" s="10">
        <v>8.5444200000000006</v>
      </c>
      <c r="J430" s="10">
        <v>0.82521100000000003</v>
      </c>
      <c r="K430" s="10">
        <v>3.1231100000000001</v>
      </c>
    </row>
    <row r="431" spans="1:11">
      <c r="A431" s="10">
        <v>1.42333</v>
      </c>
      <c r="I431" s="10">
        <v>8.5058299999999996</v>
      </c>
      <c r="J431" s="10">
        <v>0.90378899999999995</v>
      </c>
      <c r="K431" s="10">
        <v>3.11219</v>
      </c>
    </row>
    <row r="432" spans="1:11">
      <c r="A432" s="10">
        <v>1.4266700000000001</v>
      </c>
      <c r="I432" s="10">
        <v>8.4664800000000007</v>
      </c>
      <c r="J432" s="10">
        <v>0.98337699999999995</v>
      </c>
      <c r="K432" s="10">
        <v>3.1015299999999999</v>
      </c>
    </row>
    <row r="433" spans="1:11">
      <c r="A433" s="10">
        <v>1.43</v>
      </c>
      <c r="I433" s="10">
        <v>8.4266699999999997</v>
      </c>
      <c r="J433" s="10">
        <v>1.0634600000000001</v>
      </c>
      <c r="K433" s="10">
        <v>3.0911400000000002</v>
      </c>
    </row>
    <row r="434" spans="1:11">
      <c r="A434" s="10">
        <v>1.43333</v>
      </c>
      <c r="I434" s="10">
        <v>8.3866599999999991</v>
      </c>
      <c r="J434" s="10">
        <v>1.1435200000000001</v>
      </c>
      <c r="K434" s="10">
        <v>3.0810200000000001</v>
      </c>
    </row>
    <row r="435" spans="1:11">
      <c r="A435" s="10">
        <v>1.4366699999999999</v>
      </c>
      <c r="I435" s="10">
        <v>8.3467199999999995</v>
      </c>
      <c r="J435" s="10">
        <v>1.22305</v>
      </c>
      <c r="K435" s="10">
        <v>3.07117</v>
      </c>
    </row>
    <row r="436" spans="1:11">
      <c r="A436" s="10">
        <v>1.44</v>
      </c>
      <c r="I436" s="10">
        <v>8.3071400000000004</v>
      </c>
      <c r="J436" s="10">
        <v>1.30158</v>
      </c>
      <c r="K436" s="10">
        <v>3.06162</v>
      </c>
    </row>
    <row r="437" spans="1:11">
      <c r="A437" s="10">
        <v>1.44333</v>
      </c>
      <c r="I437" s="10">
        <v>8.26816</v>
      </c>
      <c r="J437" s="10">
        <v>1.3786400000000001</v>
      </c>
      <c r="K437" s="10">
        <v>3.0523799999999999</v>
      </c>
    </row>
    <row r="438" spans="1:11">
      <c r="A438" s="10">
        <v>1.4466699999999999</v>
      </c>
      <c r="I438" s="10">
        <v>8.2300299999999993</v>
      </c>
      <c r="J438" s="10">
        <v>1.4537599999999999</v>
      </c>
      <c r="K438" s="10">
        <v>3.0434700000000001</v>
      </c>
    </row>
    <row r="439" spans="1:11">
      <c r="A439" s="10">
        <v>1.45</v>
      </c>
      <c r="I439" s="10">
        <v>8.1930099999999992</v>
      </c>
      <c r="J439" s="10">
        <v>1.5265200000000001</v>
      </c>
      <c r="K439" s="10">
        <v>3.03491</v>
      </c>
    </row>
    <row r="1004" spans="1:12">
      <c r="A1004" s="15" t="s">
        <v>33</v>
      </c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</row>
  </sheetData>
  <mergeCells count="2">
    <mergeCell ref="A1004:L1004"/>
    <mergeCell ref="D3:F3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1"/>
  <sheetViews>
    <sheetView zoomScaleNormal="100" workbookViewId="0">
      <selection sqref="A1:J1"/>
    </sheetView>
  </sheetViews>
  <sheetFormatPr defaultRowHeight="13.5"/>
  <cols>
    <col min="1" max="10" width="9" style="1"/>
    <col min="11" max="11" width="14" style="1" bestFit="1" customWidth="1"/>
    <col min="12" max="16384" width="9" style="1"/>
  </cols>
  <sheetData>
    <row r="1" spans="1:26" ht="14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31</v>
      </c>
      <c r="L1" s="21"/>
      <c r="W1" s="1">
        <f>IF(入力!A4="","*",入力!A4)</f>
        <v>0</v>
      </c>
      <c r="X1" s="1">
        <f>IF(入力!I4="","*",入力!I4)</f>
        <v>6.5764100000000001</v>
      </c>
      <c r="Y1" s="1">
        <f>IF(入力!J4="","*",入力!J4)</f>
        <v>-1.5017199999999999</v>
      </c>
      <c r="Z1" s="1">
        <f>IF(入力!K4="","*",入力!K4)</f>
        <v>2.5882700000000001</v>
      </c>
    </row>
    <row r="2" spans="1:26" ht="14.25" thickBot="1">
      <c r="A2" s="9"/>
    </row>
    <row r="3" spans="1:26">
      <c r="B3" s="17" t="s">
        <v>1</v>
      </c>
      <c r="C3" s="18"/>
      <c r="E3" s="17" t="s">
        <v>18</v>
      </c>
      <c r="F3" s="18"/>
      <c r="H3" s="17" t="s">
        <v>19</v>
      </c>
      <c r="I3" s="18"/>
      <c r="K3" s="17" t="s">
        <v>29</v>
      </c>
      <c r="L3" s="18"/>
      <c r="W3" s="1">
        <f>IF(入力!A5="","*",入力!A5)</f>
        <v>3.3333299999999998E-3</v>
      </c>
      <c r="X3" s="1">
        <f>IF(入力!I5="","*",入力!I5)</f>
        <v>6.5840100000000001</v>
      </c>
      <c r="Y3" s="1">
        <f>IF(入力!J5="","*",入力!J5)</f>
        <v>-1.49813</v>
      </c>
      <c r="Z3" s="1">
        <f>IF(入力!K5="","*",入力!K5)</f>
        <v>2.6137700000000001</v>
      </c>
    </row>
    <row r="4" spans="1:26">
      <c r="B4" s="3" t="s">
        <v>2</v>
      </c>
      <c r="C4" s="5" t="s">
        <v>21</v>
      </c>
      <c r="E4" s="3" t="s">
        <v>23</v>
      </c>
      <c r="F4" s="7">
        <v>5</v>
      </c>
      <c r="H4" s="3" t="s">
        <v>23</v>
      </c>
      <c r="I4" s="7">
        <v>5.5</v>
      </c>
      <c r="K4" s="3" t="s">
        <v>8</v>
      </c>
      <c r="L4" s="7">
        <f>1000-COUNTIF(X1:X1001,"*")</f>
        <v>436</v>
      </c>
      <c r="W4" s="1">
        <f>IF(入力!A6="","*",入力!A6)</f>
        <v>6.6666700000000004E-3</v>
      </c>
      <c r="X4" s="1">
        <f>IF(入力!I6="","*",入力!I6)</f>
        <v>6.5916300000000003</v>
      </c>
      <c r="Y4" s="1">
        <f>IF(入力!J6="","*",入力!J6)</f>
        <v>-1.49454</v>
      </c>
      <c r="Z4" s="1">
        <f>IF(入力!K6="","*",入力!K6)</f>
        <v>2.6394500000000001</v>
      </c>
    </row>
    <row r="5" spans="1:26" ht="14.25" thickBot="1">
      <c r="B5" s="4" t="s">
        <v>4</v>
      </c>
      <c r="C5" s="6">
        <v>10</v>
      </c>
      <c r="E5" s="3" t="s">
        <v>24</v>
      </c>
      <c r="F5" s="7">
        <v>-3</v>
      </c>
      <c r="H5" s="3" t="s">
        <v>24</v>
      </c>
      <c r="I5" s="7">
        <v>-3.5</v>
      </c>
      <c r="K5" s="3" t="s">
        <v>9</v>
      </c>
      <c r="L5" s="7">
        <f>1000-COUNTIF(Y1:Y1001,"*")</f>
        <v>436</v>
      </c>
      <c r="W5" s="1">
        <f>IF(入力!A7="","*",入力!A7)</f>
        <v>0.01</v>
      </c>
      <c r="X5" s="1">
        <f>IF(入力!I7="","*",入力!I7)</f>
        <v>6.5992199999999999</v>
      </c>
      <c r="Y5" s="1">
        <f>IF(入力!J7="","*",入力!J7)</f>
        <v>-1.49095</v>
      </c>
      <c r="Z5" s="1">
        <f>IF(入力!K7="","*",入力!K7)</f>
        <v>2.6652399999999998</v>
      </c>
    </row>
    <row r="6" spans="1:26" ht="14.25" thickBot="1">
      <c r="E6" s="3" t="s">
        <v>25</v>
      </c>
      <c r="F6" s="7">
        <f>ABS(F4-F5)</f>
        <v>8</v>
      </c>
      <c r="H6" s="3" t="s">
        <v>25</v>
      </c>
      <c r="I6" s="7">
        <f>ABS(I4-I5)</f>
        <v>9</v>
      </c>
      <c r="K6" s="4" t="s">
        <v>10</v>
      </c>
      <c r="L6" s="8">
        <f>1000-COUNTIF(Z1:Z1001,"*")</f>
        <v>436</v>
      </c>
      <c r="W6" s="1">
        <f>IF(入力!A8="","*",入力!A8)</f>
        <v>1.3333299999999999E-2</v>
      </c>
      <c r="X6" s="1">
        <f>IF(入力!I8="","*",入力!I8)</f>
        <v>6.6067400000000003</v>
      </c>
      <c r="Y6" s="1">
        <f>IF(入力!J8="","*",入力!J8)</f>
        <v>-1.4873700000000001</v>
      </c>
      <c r="Z6" s="1">
        <f>IF(入力!K8="","*",入力!K8)</f>
        <v>2.6910799999999999</v>
      </c>
    </row>
    <row r="7" spans="1:26">
      <c r="E7" s="3" t="s">
        <v>14</v>
      </c>
      <c r="F7" s="7">
        <v>6</v>
      </c>
      <c r="H7" s="3" t="s">
        <v>14</v>
      </c>
      <c r="I7" s="7">
        <v>6.5</v>
      </c>
      <c r="W7" s="1">
        <f>IF(入力!A9="","*",入力!A9)</f>
        <v>1.66667E-2</v>
      </c>
      <c r="X7" s="1">
        <f>IF(入力!I9="","*",入力!I9)</f>
        <v>6.61416</v>
      </c>
      <c r="Y7" s="1">
        <f>IF(入力!J9="","*",入力!J9)</f>
        <v>-1.4838199999999999</v>
      </c>
      <c r="Z7" s="1">
        <f>IF(入力!K9="","*",入力!K9)</f>
        <v>2.71692</v>
      </c>
    </row>
    <row r="8" spans="1:26">
      <c r="E8" s="3" t="s">
        <v>15</v>
      </c>
      <c r="F8" s="7">
        <v>1</v>
      </c>
      <c r="H8" s="3" t="s">
        <v>15</v>
      </c>
      <c r="I8" s="7">
        <v>0.5</v>
      </c>
      <c r="W8" s="1">
        <f>IF(入力!A10="","*",入力!A10)</f>
        <v>0.02</v>
      </c>
      <c r="X8" s="1">
        <f>IF(入力!I10="","*",入力!I10)</f>
        <v>6.6214700000000004</v>
      </c>
      <c r="Y8" s="1">
        <f>IF(入力!J10="","*",入力!J10)</f>
        <v>-1.4802900000000001</v>
      </c>
      <c r="Z8" s="1">
        <f>IF(入力!K10="","*",入力!K10)</f>
        <v>2.7427299999999999</v>
      </c>
    </row>
    <row r="9" spans="1:26" ht="14.25" thickBot="1">
      <c r="E9" s="4" t="s">
        <v>17</v>
      </c>
      <c r="F9" s="8">
        <f>ABS(F7-F8)</f>
        <v>5</v>
      </c>
      <c r="H9" s="4" t="s">
        <v>17</v>
      </c>
      <c r="I9" s="8">
        <f>ABS(I7-I8)</f>
        <v>6</v>
      </c>
      <c r="W9" s="1">
        <f>IF(入力!A11="","*",入力!A11)</f>
        <v>2.3333300000000001E-2</v>
      </c>
      <c r="X9" s="1">
        <f>IF(入力!I11="","*",入力!I11)</f>
        <v>6.6286500000000004</v>
      </c>
      <c r="Y9" s="1">
        <f>IF(入力!J11="","*",入力!J11)</f>
        <v>-1.47679</v>
      </c>
      <c r="Z9" s="1">
        <f>IF(入力!K11="","*",入力!K11)</f>
        <v>2.7684600000000001</v>
      </c>
    </row>
    <row r="10" spans="1:26">
      <c r="W10" s="1">
        <f>IF(入力!A12="","*",入力!A12)</f>
        <v>2.6666700000000002E-2</v>
      </c>
      <c r="X10" s="1">
        <f>IF(入力!I12="","*",入力!I12)</f>
        <v>6.6356900000000003</v>
      </c>
      <c r="Y10" s="1">
        <f>IF(入力!J12="","*",入力!J12)</f>
        <v>-1.4733400000000001</v>
      </c>
      <c r="Z10" s="1">
        <f>IF(入力!K12="","*",入力!K12)</f>
        <v>2.7940800000000001</v>
      </c>
    </row>
    <row r="11" spans="1:26">
      <c r="B11" s="2" t="s">
        <v>7</v>
      </c>
      <c r="C11" s="2" t="s">
        <v>22</v>
      </c>
      <c r="D11" s="2" t="s">
        <v>6</v>
      </c>
      <c r="E11" s="2" t="s">
        <v>20</v>
      </c>
      <c r="G11" s="2" t="s">
        <v>11</v>
      </c>
      <c r="W11" s="1">
        <f>IF(入力!A13="","*",入力!A13)</f>
        <v>0.03</v>
      </c>
      <c r="X11" s="1">
        <f>IF(入力!I13="","*",入力!I13)</f>
        <v>6.6425900000000002</v>
      </c>
      <c r="Y11" s="1">
        <f>IF(入力!J13="","*",入力!J13)</f>
        <v>-1.4699199999999999</v>
      </c>
      <c r="Z11" s="1">
        <f>IF(入力!K13="","*",入力!K13)</f>
        <v>2.8195700000000001</v>
      </c>
    </row>
    <row r="12" spans="1:26">
      <c r="B12" s="1">
        <v>1</v>
      </c>
      <c r="C12" s="1">
        <f ca="1">IF($L$5="","",IF($L$5=0,"",IF($C$5="","",IF($C$5&lt;=10,IF($C$5&gt;=1,IF($C$5&lt;=10,IF($C$5&lt;=$L$5,INDIRECT("Y"&amp;(QUOTIENT($L$5,$C$5)*B12)),""),""),"")))))</f>
        <v>-1.37287</v>
      </c>
      <c r="D12" s="1">
        <f ca="1">IF($L$6="","",IF($L$6=0,"",IF($C$5="","",IF($C$5&lt;=10,IF($C$5&gt;=1,IF($C$5&lt;=10,IF($C$5&lt;=$L$6,INDIRECT("Z"&amp;(QUOTIENT($L$6,$C$5)*B12)),""),""),"")))))</f>
        <v>3.55369</v>
      </c>
      <c r="E12" s="1">
        <v>0.21</v>
      </c>
      <c r="G12" s="1">
        <f>IF($L$5="","",IF($L$5=0,"",IF($C$5="","",IF($C$5&lt;=10,IF($C$5&gt;=1,IF($C$5&lt;=10,IF($C$5&lt;=$L$5,QUOTIENT($L$5,$C$5)*$B12,""),""),"")))))</f>
        <v>43</v>
      </c>
      <c r="W12" s="1">
        <f>IF(入力!A14="","*",入力!A14)</f>
        <v>3.3333300000000003E-2</v>
      </c>
      <c r="X12" s="1">
        <f>IF(入力!I14="","*",入力!I14)</f>
        <v>6.6493399999999996</v>
      </c>
      <c r="Y12" s="1">
        <f>IF(入力!J14="","*",入力!J14)</f>
        <v>-1.4665600000000001</v>
      </c>
      <c r="Z12" s="1">
        <f>IF(入力!K14="","*",入力!K14)</f>
        <v>2.8449200000000001</v>
      </c>
    </row>
    <row r="13" spans="1:26">
      <c r="B13" s="1">
        <f>B12+1</f>
        <v>2</v>
      </c>
      <c r="C13" s="1">
        <f t="shared" ref="C13:C21" ca="1" si="0">IF($L$5="","",IF($L$5=0,"",IF($C$5="","",IF($C$5&lt;=10,IF($C$5&gt;=1,IF($C$5&lt;=10,IF($C$5&lt;=$L$5,INDIRECT("Y"&amp;(QUOTIENT($L$5,$C$5)*B13)),""),""),"")))))</f>
        <v>-1.26088</v>
      </c>
      <c r="D13" s="1">
        <f t="shared" ref="D13:D21" ca="1" si="1">IF($L$6="","",IF($L$6=0,"",IF($C$5="","",IF($C$5&lt;=10,IF($C$5&gt;=1,IF($C$5&lt;=10,IF($C$5&lt;=$L$6,INDIRECT("Z"&amp;(QUOTIENT($L$6,$C$5)*B13)),""),""),"")))))</f>
        <v>4.3306199999999997</v>
      </c>
      <c r="E13" s="1">
        <v>0.21</v>
      </c>
      <c r="G13" s="1">
        <f t="shared" ref="G13:G21" si="2">IF($L$5="","",IF($L$5=0,"",IF($C$5="","",IF($C$5&lt;=10,IF($C$5&gt;=1,IF($C$5&lt;=10,IF($C$5&lt;=$L$5,QUOTIENT($L$5,$C$5)*$B13,""),""),"")))))</f>
        <v>86</v>
      </c>
      <c r="W13" s="1">
        <f>IF(入力!A15="","*",入力!A15)</f>
        <v>3.6666700000000003E-2</v>
      </c>
      <c r="X13" s="1">
        <f>IF(入力!I15="","*",入力!I15)</f>
        <v>6.6559400000000002</v>
      </c>
      <c r="Y13" s="1">
        <f>IF(入力!J15="","*",入力!J15)</f>
        <v>-1.4632400000000001</v>
      </c>
      <c r="Z13" s="1">
        <f>IF(入力!K15="","*",入力!K15)</f>
        <v>2.8700999999999999</v>
      </c>
    </row>
    <row r="14" spans="1:26">
      <c r="B14" s="1">
        <f t="shared" ref="B14:B21" si="3">B13+1</f>
        <v>3</v>
      </c>
      <c r="C14" s="1">
        <f t="shared" ca="1" si="0"/>
        <v>-1.12635</v>
      </c>
      <c r="D14" s="1">
        <f t="shared" ca="1" si="1"/>
        <v>4.8804100000000004</v>
      </c>
      <c r="E14" s="1">
        <v>0.21</v>
      </c>
      <c r="G14" s="1">
        <f t="shared" si="2"/>
        <v>129</v>
      </c>
      <c r="W14" s="1">
        <f>IF(入力!A16="","*",入力!A16)</f>
        <v>0.04</v>
      </c>
      <c r="X14" s="1">
        <f>IF(入力!I16="","*",入力!I16)</f>
        <v>6.6624100000000004</v>
      </c>
      <c r="Y14" s="1">
        <f>IF(入力!J16="","*",入力!J16)</f>
        <v>-1.4599800000000001</v>
      </c>
      <c r="Z14" s="1">
        <f>IF(入力!K16="","*",入力!K16)</f>
        <v>2.8951099999999999</v>
      </c>
    </row>
    <row r="15" spans="1:26">
      <c r="B15" s="1">
        <f t="shared" si="3"/>
        <v>4</v>
      </c>
      <c r="C15" s="1">
        <f t="shared" ca="1" si="0"/>
        <v>-0.98215300000000005</v>
      </c>
      <c r="D15" s="1">
        <f t="shared" ca="1" si="1"/>
        <v>5.2170699999999997</v>
      </c>
      <c r="E15" s="1">
        <v>0.21</v>
      </c>
      <c r="G15" s="1">
        <f t="shared" si="2"/>
        <v>172</v>
      </c>
      <c r="W15" s="1">
        <f>IF(入力!A17="","*",入力!A17)</f>
        <v>4.3333299999999998E-2</v>
      </c>
      <c r="X15" s="1">
        <f>IF(入力!I17="","*",入力!I17)</f>
        <v>6.6687500000000002</v>
      </c>
      <c r="Y15" s="1">
        <f>IF(入力!J17="","*",入力!J17)</f>
        <v>-1.4567699999999999</v>
      </c>
      <c r="Z15" s="1">
        <f>IF(入力!K17="","*",入力!K17)</f>
        <v>2.91995</v>
      </c>
    </row>
    <row r="16" spans="1:26">
      <c r="B16" s="1">
        <f t="shared" si="3"/>
        <v>5</v>
      </c>
      <c r="C16" s="1">
        <f t="shared" ca="1" si="0"/>
        <v>-0.83164899999999997</v>
      </c>
      <c r="D16" s="1">
        <f t="shared" ca="1" si="1"/>
        <v>5.3470399999999998</v>
      </c>
      <c r="E16" s="1">
        <v>0.21</v>
      </c>
      <c r="G16" s="1">
        <f t="shared" si="2"/>
        <v>215</v>
      </c>
      <c r="W16" s="1">
        <f>IF(入力!A18="","*",入力!A18)</f>
        <v>4.6666699999999998E-2</v>
      </c>
      <c r="X16" s="1">
        <f>IF(入力!I18="","*",入力!I18)</f>
        <v>6.6749700000000001</v>
      </c>
      <c r="Y16" s="1">
        <f>IF(入力!J18="","*",入力!J18)</f>
        <v>-1.4536</v>
      </c>
      <c r="Z16" s="1">
        <f>IF(入力!K18="","*",入力!K18)</f>
        <v>2.9446099999999999</v>
      </c>
    </row>
    <row r="17" spans="2:26">
      <c r="B17" s="1">
        <f t="shared" si="3"/>
        <v>6</v>
      </c>
      <c r="C17" s="1">
        <f t="shared" ca="1" si="0"/>
        <v>-0.66573400000000005</v>
      </c>
      <c r="D17" s="1">
        <f t="shared" ca="1" si="1"/>
        <v>5.2571500000000002</v>
      </c>
      <c r="E17" s="1">
        <v>0.21</v>
      </c>
      <c r="G17" s="1">
        <f t="shared" si="2"/>
        <v>258</v>
      </c>
      <c r="W17" s="1">
        <f>IF(入力!A19="","*",入力!A19)</f>
        <v>0.05</v>
      </c>
      <c r="X17" s="1">
        <f>IF(入力!I19="","*",入力!I19)</f>
        <v>6.6810900000000002</v>
      </c>
      <c r="Y17" s="1">
        <f>IF(入力!J19="","*",入力!J19)</f>
        <v>-1.4504699999999999</v>
      </c>
      <c r="Z17" s="1">
        <f>IF(入力!K19="","*",入力!K19)</f>
        <v>2.9691100000000001</v>
      </c>
    </row>
    <row r="18" spans="2:26">
      <c r="B18" s="1">
        <f t="shared" si="3"/>
        <v>7</v>
      </c>
      <c r="C18" s="1">
        <f t="shared" ca="1" si="0"/>
        <v>-0.48422900000000002</v>
      </c>
      <c r="D18" s="1">
        <f t="shared" ca="1" si="1"/>
        <v>4.9673600000000002</v>
      </c>
      <c r="E18" s="1">
        <v>0.21</v>
      </c>
      <c r="G18" s="1">
        <f t="shared" si="2"/>
        <v>301</v>
      </c>
      <c r="W18" s="1">
        <f>IF(入力!A20="","*",入力!A20)</f>
        <v>5.33333E-2</v>
      </c>
      <c r="X18" s="1">
        <f>IF(入力!I20="","*",入力!I20)</f>
        <v>6.6871400000000003</v>
      </c>
      <c r="Y18" s="1">
        <f>IF(入力!J20="","*",入力!J20)</f>
        <v>-1.44737</v>
      </c>
      <c r="Z18" s="1">
        <f>IF(入力!K20="","*",入力!K20)</f>
        <v>2.9934500000000002</v>
      </c>
    </row>
    <row r="19" spans="2:26">
      <c r="B19" s="1">
        <f t="shared" si="3"/>
        <v>8</v>
      </c>
      <c r="C19" s="1">
        <f t="shared" ca="1" si="0"/>
        <v>-0.28055799999999997</v>
      </c>
      <c r="D19" s="1">
        <f t="shared" ca="1" si="1"/>
        <v>4.4882600000000004</v>
      </c>
      <c r="E19" s="1">
        <v>0.21</v>
      </c>
      <c r="G19" s="1">
        <f t="shared" si="2"/>
        <v>344</v>
      </c>
      <c r="W19" s="1">
        <f>IF(入力!A21="","*",入力!A21)</f>
        <v>5.66667E-2</v>
      </c>
      <c r="X19" s="1">
        <f>IF(入力!I21="","*",入力!I21)</f>
        <v>6.6931200000000004</v>
      </c>
      <c r="Y19" s="1">
        <f>IF(入力!J21="","*",入力!J21)</f>
        <v>-1.44428</v>
      </c>
      <c r="Z19" s="1">
        <f>IF(入力!K21="","*",入力!K21)</f>
        <v>3.01762</v>
      </c>
    </row>
    <row r="20" spans="2:26">
      <c r="B20" s="1">
        <f t="shared" si="3"/>
        <v>9</v>
      </c>
      <c r="C20" s="1">
        <f t="shared" ca="1" si="0"/>
        <v>-8.4336800000000003E-2</v>
      </c>
      <c r="D20" s="1">
        <f t="shared" ca="1" si="1"/>
        <v>3.8191000000000002</v>
      </c>
      <c r="E20" s="1">
        <v>0.21</v>
      </c>
      <c r="G20" s="1">
        <f t="shared" si="2"/>
        <v>387</v>
      </c>
      <c r="W20" s="1">
        <f>IF(入力!A22="","*",入力!A22)</f>
        <v>0.06</v>
      </c>
      <c r="X20" s="1">
        <f>IF(入力!I22="","*",入力!I22)</f>
        <v>6.6990600000000002</v>
      </c>
      <c r="Y20" s="1">
        <f>IF(入力!J22="","*",入力!J22)</f>
        <v>-1.4412100000000001</v>
      </c>
      <c r="Z20" s="1">
        <f>IF(入力!K22="","*",入力!K22)</f>
        <v>3.0416500000000002</v>
      </c>
    </row>
    <row r="21" spans="2:26">
      <c r="B21" s="1">
        <f t="shared" si="3"/>
        <v>10</v>
      </c>
      <c r="C21" s="1">
        <f t="shared" ca="1" si="0"/>
        <v>0.98337699999999995</v>
      </c>
      <c r="D21" s="1">
        <f t="shared" ca="1" si="1"/>
        <v>3.1015299999999999</v>
      </c>
      <c r="E21" s="1">
        <v>0.21</v>
      </c>
      <c r="G21" s="1">
        <f t="shared" si="2"/>
        <v>430</v>
      </c>
      <c r="W21" s="1">
        <f>IF(入力!A23="","*",入力!A23)</f>
        <v>6.3333299999999995E-2</v>
      </c>
      <c r="X21" s="1">
        <f>IF(入力!I23="","*",入力!I23)</f>
        <v>6.7049599999999998</v>
      </c>
      <c r="Y21" s="1">
        <f>IF(入力!J23="","*",入力!J23)</f>
        <v>-1.43815</v>
      </c>
      <c r="Z21" s="1">
        <f>IF(入力!K23="","*",入力!K23)</f>
        <v>3.0655399999999999</v>
      </c>
    </row>
    <row r="22" spans="2:26">
      <c r="W22" s="1">
        <f>IF(入力!A24="","*",入力!A24)</f>
        <v>6.6666699999999995E-2</v>
      </c>
      <c r="X22" s="1">
        <f>IF(入力!I24="","*",入力!I24)</f>
        <v>6.71082</v>
      </c>
      <c r="Y22" s="1">
        <f>IF(入力!J24="","*",入力!J24)</f>
        <v>-1.4351100000000001</v>
      </c>
      <c r="Z22" s="1">
        <f>IF(入力!K24="","*",入力!K24)</f>
        <v>3.0893000000000002</v>
      </c>
    </row>
    <row r="23" spans="2:26">
      <c r="W23" s="1">
        <f>IF(入力!A25="","*",入力!A25)</f>
        <v>7.0000000000000007E-2</v>
      </c>
      <c r="X23" s="1">
        <f>IF(入力!I25="","*",入力!I25)</f>
        <v>6.7166399999999999</v>
      </c>
      <c r="Y23" s="1">
        <f>IF(入力!J25="","*",入力!J25)</f>
        <v>-1.43208</v>
      </c>
      <c r="Z23" s="1">
        <f>IF(入力!K25="","*",入力!K25)</f>
        <v>3.11294</v>
      </c>
    </row>
    <row r="24" spans="2:26">
      <c r="W24" s="1">
        <f>IF(入力!A26="","*",入力!A26)</f>
        <v>7.3333300000000004E-2</v>
      </c>
      <c r="X24" s="1">
        <f>IF(入力!I26="","*",入力!I26)</f>
        <v>6.7224300000000001</v>
      </c>
      <c r="Y24" s="1">
        <f>IF(入力!J26="","*",入力!J26)</f>
        <v>-1.42909</v>
      </c>
      <c r="Z24" s="1">
        <f>IF(入力!K26="","*",入力!K26)</f>
        <v>3.13646</v>
      </c>
    </row>
    <row r="25" spans="2:26">
      <c r="W25" s="1">
        <f>IF(入力!A27="","*",入力!A27)</f>
        <v>7.6666700000000004E-2</v>
      </c>
      <c r="X25" s="1">
        <f>IF(入力!I27="","*",入力!I27)</f>
        <v>6.7281700000000004</v>
      </c>
      <c r="Y25" s="1">
        <f>IF(入力!J27="","*",入力!J27)</f>
        <v>-1.4261200000000001</v>
      </c>
      <c r="Z25" s="1">
        <f>IF(入力!K27="","*",入力!K27)</f>
        <v>3.1598600000000001</v>
      </c>
    </row>
    <row r="26" spans="2:26">
      <c r="W26" s="1">
        <f>IF(入力!A28="","*",入力!A28)</f>
        <v>0.08</v>
      </c>
      <c r="X26" s="1">
        <f>IF(入力!I28="","*",入力!I28)</f>
        <v>6.7338500000000003</v>
      </c>
      <c r="Y26" s="1">
        <f>IF(入力!J28="","*",入力!J28)</f>
        <v>-1.4232</v>
      </c>
      <c r="Z26" s="1">
        <f>IF(入力!K28="","*",入力!K28)</f>
        <v>3.1831299999999998</v>
      </c>
    </row>
    <row r="27" spans="2:26">
      <c r="W27" s="1">
        <f>IF(入力!A29="","*",入力!A29)</f>
        <v>8.3333299999999999E-2</v>
      </c>
      <c r="X27" s="1">
        <f>IF(入力!I29="","*",入力!I29)</f>
        <v>6.7394800000000004</v>
      </c>
      <c r="Y27" s="1">
        <f>IF(入力!J29="","*",入力!J29)</f>
        <v>-1.42032</v>
      </c>
      <c r="Z27" s="1">
        <f>IF(入力!K29="","*",入力!K29)</f>
        <v>3.2062499999999998</v>
      </c>
    </row>
    <row r="28" spans="2:26">
      <c r="W28" s="1">
        <f>IF(入力!A30="","*",入力!A30)</f>
        <v>8.6666699999999999E-2</v>
      </c>
      <c r="X28" s="1">
        <f>IF(入力!I30="","*",入力!I30)</f>
        <v>6.74505</v>
      </c>
      <c r="Y28" s="1">
        <f>IF(入力!J30="","*",入力!J30)</f>
        <v>-1.4175</v>
      </c>
      <c r="Z28" s="1">
        <f>IF(入力!K30="","*",入力!K30)</f>
        <v>3.2292200000000002</v>
      </c>
    </row>
    <row r="29" spans="2:26">
      <c r="W29" s="1">
        <f>IF(入力!A31="","*",入力!A31)</f>
        <v>0.09</v>
      </c>
      <c r="X29" s="1">
        <f>IF(入力!I31="","*",入力!I31)</f>
        <v>6.7505600000000001</v>
      </c>
      <c r="Y29" s="1">
        <f>IF(入力!J31="","*",入力!J31)</f>
        <v>-1.41472</v>
      </c>
      <c r="Z29" s="1">
        <f>IF(入力!K31="","*",入力!K31)</f>
        <v>3.2520199999999999</v>
      </c>
    </row>
    <row r="30" spans="2:26">
      <c r="W30" s="1">
        <f>IF(入力!A32="","*",入力!A32)</f>
        <v>9.3333299999999994E-2</v>
      </c>
      <c r="X30" s="1">
        <f>IF(入力!I32="","*",入力!I32)</f>
        <v>6.7560500000000001</v>
      </c>
      <c r="Y30" s="1">
        <f>IF(入力!J32="","*",入力!J32)</f>
        <v>-1.41198</v>
      </c>
      <c r="Z30" s="1">
        <f>IF(入力!K32="","*",入力!K32)</f>
        <v>3.2746499999999998</v>
      </c>
    </row>
    <row r="31" spans="2:26">
      <c r="W31" s="1">
        <f>IF(入力!A33="","*",入力!A33)</f>
        <v>9.6666699999999994E-2</v>
      </c>
      <c r="X31" s="1">
        <f>IF(入力!I33="","*",入力!I33)</f>
        <v>6.7615100000000004</v>
      </c>
      <c r="Y31" s="1">
        <f>IF(入力!J33="","*",入力!J33)</f>
        <v>-1.40927</v>
      </c>
      <c r="Z31" s="1">
        <f>IF(入力!K33="","*",入力!K33)</f>
        <v>3.2971200000000001</v>
      </c>
    </row>
    <row r="32" spans="2:26">
      <c r="W32" s="1">
        <f>IF(入力!A34="","*",入力!A34)</f>
        <v>0.1</v>
      </c>
      <c r="X32" s="1">
        <f>IF(入力!I34="","*",入力!I34)</f>
        <v>6.7670000000000003</v>
      </c>
      <c r="Y32" s="1">
        <f>IF(入力!J34="","*",入力!J34)</f>
        <v>-1.40656</v>
      </c>
      <c r="Z32" s="1">
        <f>IF(入力!K34="","*",入力!K34)</f>
        <v>3.3193999999999999</v>
      </c>
    </row>
    <row r="33" spans="23:26">
      <c r="W33" s="1">
        <f>IF(入力!A35="","*",入力!A35)</f>
        <v>0.10333299999999999</v>
      </c>
      <c r="X33" s="1">
        <f>IF(入力!I35="","*",入力!I35)</f>
        <v>6.7725400000000002</v>
      </c>
      <c r="Y33" s="1">
        <f>IF(入力!J35="","*",入力!J35)</f>
        <v>-1.4038200000000001</v>
      </c>
      <c r="Z33" s="1">
        <f>IF(入力!K35="","*",入力!K35)</f>
        <v>3.3414999999999999</v>
      </c>
    </row>
    <row r="34" spans="23:26">
      <c r="W34" s="1">
        <f>IF(入力!A36="","*",入力!A36)</f>
        <v>0.106667</v>
      </c>
      <c r="X34" s="1">
        <f>IF(入力!I36="","*",入力!I36)</f>
        <v>6.7781599999999997</v>
      </c>
      <c r="Y34" s="1">
        <f>IF(入力!J36="","*",入力!J36)</f>
        <v>-1.40103</v>
      </c>
      <c r="Z34" s="1">
        <f>IF(入力!K36="","*",入力!K36)</f>
        <v>3.3634300000000001</v>
      </c>
    </row>
    <row r="35" spans="23:26">
      <c r="W35" s="1">
        <f>IF(入力!A37="","*",入力!A37)</f>
        <v>0.11</v>
      </c>
      <c r="X35" s="1">
        <f>IF(入力!I37="","*",入力!I37)</f>
        <v>6.7838799999999999</v>
      </c>
      <c r="Y35" s="1">
        <f>IF(入力!J37="","*",入力!J37)</f>
        <v>-1.39818</v>
      </c>
      <c r="Z35" s="1">
        <f>IF(入力!K37="","*",入力!K37)</f>
        <v>3.3851800000000001</v>
      </c>
    </row>
    <row r="36" spans="23:26">
      <c r="W36" s="1">
        <f>IF(入力!A38="","*",入力!A38)</f>
        <v>0.113333</v>
      </c>
      <c r="X36" s="1">
        <f>IF(入力!I38="","*",入力!I38)</f>
        <v>6.7897400000000001</v>
      </c>
      <c r="Y36" s="1">
        <f>IF(入力!J38="","*",入力!J38)</f>
        <v>-1.39527</v>
      </c>
      <c r="Z36" s="1">
        <f>IF(入力!K38="","*",入力!K38)</f>
        <v>3.4067599999999998</v>
      </c>
    </row>
    <row r="37" spans="23:26">
      <c r="W37" s="1">
        <f>IF(入力!A39="","*",入力!A39)</f>
        <v>0.11666700000000001</v>
      </c>
      <c r="X37" s="1">
        <f>IF(入力!I39="","*",入力!I39)</f>
        <v>6.7957400000000003</v>
      </c>
      <c r="Y37" s="1">
        <f>IF(入力!J39="","*",入力!J39)</f>
        <v>-1.39228</v>
      </c>
      <c r="Z37" s="1">
        <f>IF(入力!K39="","*",入力!K39)</f>
        <v>3.4281600000000001</v>
      </c>
    </row>
    <row r="38" spans="23:26">
      <c r="W38" s="1">
        <f>IF(入力!A40="","*",入力!A40)</f>
        <v>0.12</v>
      </c>
      <c r="X38" s="1">
        <f>IF(入力!I40="","*",入力!I40)</f>
        <v>6.8018900000000002</v>
      </c>
      <c r="Y38" s="1">
        <f>IF(入力!J40="","*",入力!J40)</f>
        <v>-1.3892199999999999</v>
      </c>
      <c r="Z38" s="1">
        <f>IF(入力!K40="","*",入力!K40)</f>
        <v>3.4494199999999999</v>
      </c>
    </row>
    <row r="39" spans="23:26">
      <c r="W39" s="1">
        <f>IF(入力!A41="","*",入力!A41)</f>
        <v>0.123333</v>
      </c>
      <c r="X39" s="1">
        <f>IF(入力!I41="","*",入力!I41)</f>
        <v>6.8082099999999999</v>
      </c>
      <c r="Y39" s="1">
        <f>IF(入力!J41="","*",入力!J41)</f>
        <v>-1.38609</v>
      </c>
      <c r="Z39" s="1">
        <f>IF(入力!K41="","*",入力!K41)</f>
        <v>3.47052</v>
      </c>
    </row>
    <row r="40" spans="23:26">
      <c r="W40" s="1">
        <f>IF(入力!A42="","*",入力!A42)</f>
        <v>0.126667</v>
      </c>
      <c r="X40" s="1">
        <f>IF(入力!I42="","*",入力!I42)</f>
        <v>6.8147000000000002</v>
      </c>
      <c r="Y40" s="1">
        <f>IF(入力!J42="","*",入力!J42)</f>
        <v>-1.3828800000000001</v>
      </c>
      <c r="Z40" s="1">
        <f>IF(入力!K42="","*",入力!K42)</f>
        <v>3.4914900000000002</v>
      </c>
    </row>
    <row r="41" spans="23:26">
      <c r="W41" s="1">
        <f>IF(入力!A43="","*",入力!A43)</f>
        <v>0.13</v>
      </c>
      <c r="X41" s="1">
        <f>IF(入力!I43="","*",入力!I43)</f>
        <v>6.8213400000000002</v>
      </c>
      <c r="Y41" s="1">
        <f>IF(入力!J43="","*",入力!J43)</f>
        <v>-1.37961</v>
      </c>
      <c r="Z41" s="1">
        <f>IF(入力!K43="","*",入力!K43)</f>
        <v>3.51233</v>
      </c>
    </row>
    <row r="42" spans="23:26">
      <c r="W42" s="1">
        <f>IF(入力!A44="","*",入力!A44)</f>
        <v>0.13333300000000001</v>
      </c>
      <c r="X42" s="1">
        <f>IF(入力!I44="","*",入力!I44)</f>
        <v>6.8281299999999998</v>
      </c>
      <c r="Y42" s="1">
        <f>IF(入力!J44="","*",入力!J44)</f>
        <v>-1.3762700000000001</v>
      </c>
      <c r="Z42" s="1">
        <f>IF(入力!K44="","*",入力!K44)</f>
        <v>3.5330699999999999</v>
      </c>
    </row>
    <row r="43" spans="23:26">
      <c r="W43" s="1">
        <f>IF(入力!A45="","*",入力!A45)</f>
        <v>0.13666700000000001</v>
      </c>
      <c r="X43" s="1">
        <f>IF(入力!I45="","*",入力!I45)</f>
        <v>6.8350299999999997</v>
      </c>
      <c r="Y43" s="1">
        <f>IF(入力!J45="","*",入力!J45)</f>
        <v>-1.37287</v>
      </c>
      <c r="Z43" s="1">
        <f>IF(入力!K45="","*",入力!K45)</f>
        <v>3.55369</v>
      </c>
    </row>
    <row r="44" spans="23:26">
      <c r="W44" s="1">
        <f>IF(入力!A46="","*",入力!A46)</f>
        <v>0.14000000000000001</v>
      </c>
      <c r="X44" s="1">
        <f>IF(入力!I46="","*",入力!I46)</f>
        <v>6.8419999999999996</v>
      </c>
      <c r="Y44" s="1">
        <f>IF(入力!J46="","*",入力!J46)</f>
        <v>-1.36944</v>
      </c>
      <c r="Z44" s="1">
        <f>IF(入力!K46="","*",入力!K46)</f>
        <v>3.5742099999999999</v>
      </c>
    </row>
    <row r="45" spans="23:26">
      <c r="W45" s="1">
        <f>IF(入力!A47="","*",入力!A47)</f>
        <v>0.14333299999999999</v>
      </c>
      <c r="X45" s="1">
        <f>IF(入力!I47="","*",入力!I47)</f>
        <v>6.8490200000000003</v>
      </c>
      <c r="Y45" s="1">
        <f>IF(入力!J47="","*",入力!J47)</f>
        <v>-1.36598</v>
      </c>
      <c r="Z45" s="1">
        <f>IF(入力!K47="","*",入力!K47)</f>
        <v>3.5946199999999999</v>
      </c>
    </row>
    <row r="46" spans="23:26">
      <c r="W46" s="1">
        <f>IF(入力!A48="","*",入力!A48)</f>
        <v>0.14666699999999999</v>
      </c>
      <c r="X46" s="1">
        <f>IF(入力!I48="","*",入力!I48)</f>
        <v>6.8560299999999996</v>
      </c>
      <c r="Y46" s="1">
        <f>IF(入力!J48="","*",入力!J48)</f>
        <v>-1.3625100000000001</v>
      </c>
      <c r="Z46" s="1">
        <f>IF(入力!K48="","*",入力!K48)</f>
        <v>3.6149300000000002</v>
      </c>
    </row>
    <row r="47" spans="23:26">
      <c r="W47" s="1">
        <f>IF(入力!A49="","*",入力!A49)</f>
        <v>0.15</v>
      </c>
      <c r="X47" s="1">
        <f>IF(入力!I49="","*",入力!I49)</f>
        <v>6.8630100000000001</v>
      </c>
      <c r="Y47" s="1">
        <f>IF(入力!J49="","*",入力!J49)</f>
        <v>-1.3590500000000001</v>
      </c>
      <c r="Z47" s="1">
        <f>IF(入力!K49="","*",入力!K49)</f>
        <v>3.6351200000000001</v>
      </c>
    </row>
    <row r="48" spans="23:26">
      <c r="W48" s="1">
        <f>IF(入力!A50="","*",入力!A50)</f>
        <v>0.153333</v>
      </c>
      <c r="X48" s="1">
        <f>IF(入力!I50="","*",入力!I50)</f>
        <v>6.8699399999999997</v>
      </c>
      <c r="Y48" s="1">
        <f>IF(入力!J50="","*",入力!J50)</f>
        <v>-1.35561</v>
      </c>
      <c r="Z48" s="1">
        <f>IF(入力!K50="","*",入力!K50)</f>
        <v>3.6551900000000002</v>
      </c>
    </row>
    <row r="49" spans="23:26">
      <c r="W49" s="1">
        <f>IF(入力!A51="","*",入力!A51)</f>
        <v>0.156667</v>
      </c>
      <c r="X49" s="1">
        <f>IF(入力!I51="","*",入力!I51)</f>
        <v>6.8768000000000002</v>
      </c>
      <c r="Y49" s="1">
        <f>IF(入力!J51="","*",入力!J51)</f>
        <v>-1.3522000000000001</v>
      </c>
      <c r="Z49" s="1">
        <f>IF(入力!K51="","*",入力!K51)</f>
        <v>3.6751200000000002</v>
      </c>
    </row>
    <row r="50" spans="23:26">
      <c r="W50" s="1">
        <f>IF(入力!A52="","*",入力!A52)</f>
        <v>0.16</v>
      </c>
      <c r="X50" s="1">
        <f>IF(入力!I52="","*",入力!I52)</f>
        <v>6.8835899999999999</v>
      </c>
      <c r="Y50" s="1">
        <f>IF(入力!J52="","*",入力!J52)</f>
        <v>-1.34883</v>
      </c>
      <c r="Z50" s="1">
        <f>IF(入力!K52="","*",入力!K52)</f>
        <v>3.6949200000000002</v>
      </c>
    </row>
    <row r="51" spans="23:26">
      <c r="W51" s="1">
        <f>IF(入力!A53="","*",入力!A53)</f>
        <v>0.16333300000000001</v>
      </c>
      <c r="X51" s="1">
        <f>IF(入力!I53="","*",入力!I53)</f>
        <v>6.8903100000000004</v>
      </c>
      <c r="Y51" s="1">
        <f>IF(入力!J53="","*",入力!J53)</f>
        <v>-1.3454999999999999</v>
      </c>
      <c r="Z51" s="1">
        <f>IF(入力!K53="","*",入力!K53)</f>
        <v>3.7145600000000001</v>
      </c>
    </row>
    <row r="52" spans="23:26">
      <c r="W52" s="1">
        <f>IF(入力!A54="","*",入力!A54)</f>
        <v>0.16666700000000001</v>
      </c>
      <c r="X52" s="1">
        <f>IF(入力!I54="","*",入力!I54)</f>
        <v>6.8969699999999996</v>
      </c>
      <c r="Y52" s="1">
        <f>IF(入力!J54="","*",入力!J54)</f>
        <v>-1.3422099999999999</v>
      </c>
      <c r="Z52" s="1">
        <f>IF(入力!K54="","*",入力!K54)</f>
        <v>3.7340599999999999</v>
      </c>
    </row>
    <row r="53" spans="23:26">
      <c r="W53" s="1">
        <f>IF(入力!A55="","*",入力!A55)</f>
        <v>0.17</v>
      </c>
      <c r="X53" s="1">
        <f>IF(入力!I55="","*",入力!I55)</f>
        <v>6.9035500000000001</v>
      </c>
      <c r="Y53" s="1">
        <f>IF(入力!J55="","*",入力!J55)</f>
        <v>-1.339</v>
      </c>
      <c r="Z53" s="1">
        <f>IF(入力!K55="","*",入力!K55)</f>
        <v>3.7534000000000001</v>
      </c>
    </row>
    <row r="54" spans="23:26">
      <c r="W54" s="1">
        <f>IF(入力!A56="","*",入力!A56)</f>
        <v>0.17333299999999999</v>
      </c>
      <c r="X54" s="1">
        <f>IF(入力!I56="","*",入力!I56)</f>
        <v>6.9100700000000002</v>
      </c>
      <c r="Y54" s="1">
        <f>IF(入力!J56="","*",入力!J56)</f>
        <v>-1.33585</v>
      </c>
      <c r="Z54" s="1">
        <f>IF(入力!K56="","*",入力!K56)</f>
        <v>3.7726000000000002</v>
      </c>
    </row>
    <row r="55" spans="23:26">
      <c r="W55" s="1">
        <f>IF(入力!A57="","*",入力!A57)</f>
        <v>0.17666699999999999</v>
      </c>
      <c r="X55" s="1">
        <f>IF(入力!I57="","*",入力!I57)</f>
        <v>6.9165200000000002</v>
      </c>
      <c r="Y55" s="1">
        <f>IF(入力!J57="","*",入力!J57)</f>
        <v>-1.3328</v>
      </c>
      <c r="Z55" s="1">
        <f>IF(入力!K57="","*",入力!K57)</f>
        <v>3.7916699999999999</v>
      </c>
    </row>
    <row r="56" spans="23:26">
      <c r="W56" s="1">
        <f>IF(入力!A58="","*",入力!A58)</f>
        <v>0.18</v>
      </c>
      <c r="X56" s="1">
        <f>IF(入力!I58="","*",入力!I58)</f>
        <v>6.9229000000000003</v>
      </c>
      <c r="Y56" s="1">
        <f>IF(入力!J58="","*",入力!J58)</f>
        <v>-1.3298300000000001</v>
      </c>
      <c r="Z56" s="1">
        <f>IF(入力!K58="","*",入力!K58)</f>
        <v>3.8106</v>
      </c>
    </row>
    <row r="57" spans="23:26">
      <c r="W57" s="1">
        <f>IF(入力!A59="","*",入力!A59)</f>
        <v>0.183333</v>
      </c>
      <c r="X57" s="1">
        <f>IF(入力!I59="","*",入力!I59)</f>
        <v>6.9291999999999998</v>
      </c>
      <c r="Y57" s="1">
        <f>IF(入力!J59="","*",入力!J59)</f>
        <v>-1.32694</v>
      </c>
      <c r="Z57" s="1">
        <f>IF(入力!K59="","*",入力!K59)</f>
        <v>3.8294299999999999</v>
      </c>
    </row>
    <row r="58" spans="23:26">
      <c r="W58" s="1">
        <f>IF(入力!A60="","*",入力!A60)</f>
        <v>0.186667</v>
      </c>
      <c r="X58" s="1">
        <f>IF(入力!I60="","*",入力!I60)</f>
        <v>6.9354199999999997</v>
      </c>
      <c r="Y58" s="1">
        <f>IF(入力!J60="","*",入力!J60)</f>
        <v>-1.3241499999999999</v>
      </c>
      <c r="Z58" s="1">
        <f>IF(入力!K60="","*",入力!K60)</f>
        <v>3.8481700000000001</v>
      </c>
    </row>
    <row r="59" spans="23:26">
      <c r="W59" s="1">
        <f>IF(入力!A61="","*",入力!A61)</f>
        <v>0.19</v>
      </c>
      <c r="X59" s="1">
        <f>IF(入力!I61="","*",入力!I61)</f>
        <v>6.94156</v>
      </c>
      <c r="Y59" s="1">
        <f>IF(入力!J61="","*",入力!J61)</f>
        <v>-1.3214399999999999</v>
      </c>
      <c r="Z59" s="1">
        <f>IF(入力!K61="","*",入力!K61)</f>
        <v>3.8668100000000001</v>
      </c>
    </row>
    <row r="60" spans="23:26">
      <c r="W60" s="1">
        <f>IF(入力!A62="","*",入力!A62)</f>
        <v>0.193333</v>
      </c>
      <c r="X60" s="1">
        <f>IF(入力!I62="","*",入力!I62)</f>
        <v>6.9476100000000001</v>
      </c>
      <c r="Y60" s="1">
        <f>IF(入力!J62="","*",入力!J62)</f>
        <v>-1.31881</v>
      </c>
      <c r="Z60" s="1">
        <f>IF(入力!K62="","*",入力!K62)</f>
        <v>3.8853900000000001</v>
      </c>
    </row>
    <row r="61" spans="23:26">
      <c r="W61" s="1">
        <f>IF(入力!A63="","*",入力!A63)</f>
        <v>0.19666700000000001</v>
      </c>
      <c r="X61" s="1">
        <f>IF(入力!I63="","*",入力!I63)</f>
        <v>6.9535600000000004</v>
      </c>
      <c r="Y61" s="1">
        <f>IF(入力!J63="","*",入力!J63)</f>
        <v>-1.3162700000000001</v>
      </c>
      <c r="Z61" s="1">
        <f>IF(入力!K63="","*",入力!K63)</f>
        <v>3.9039100000000002</v>
      </c>
    </row>
    <row r="62" spans="23:26">
      <c r="W62" s="1">
        <f>IF(入力!A64="","*",入力!A64)</f>
        <v>0.2</v>
      </c>
      <c r="X62" s="1">
        <f>IF(入力!I64="","*",入力!I64)</f>
        <v>6.9594199999999997</v>
      </c>
      <c r="Y62" s="1">
        <f>IF(入力!J64="","*",入力!J64)</f>
        <v>-1.3138099999999999</v>
      </c>
      <c r="Z62" s="1">
        <f>IF(入力!K64="","*",入力!K64)</f>
        <v>3.9223699999999999</v>
      </c>
    </row>
    <row r="63" spans="23:26">
      <c r="W63" s="1">
        <f>IF(入力!A65="","*",入力!A65)</f>
        <v>0.20333300000000001</v>
      </c>
      <c r="X63" s="1">
        <f>IF(入力!I65="","*",入力!I65)</f>
        <v>6.9651899999999998</v>
      </c>
      <c r="Y63" s="1">
        <f>IF(入力!J65="","*",入力!J65)</f>
        <v>-1.31145</v>
      </c>
      <c r="Z63" s="1">
        <f>IF(入力!K65="","*",入力!K65)</f>
        <v>3.9407800000000002</v>
      </c>
    </row>
    <row r="64" spans="23:26">
      <c r="W64" s="1">
        <f>IF(入力!A66="","*",入力!A66)</f>
        <v>0.20666699999999999</v>
      </c>
      <c r="X64" s="1">
        <f>IF(入力!I66="","*",入力!I66)</f>
        <v>6.9708699999999997</v>
      </c>
      <c r="Y64" s="1">
        <f>IF(入力!J66="","*",入力!J66)</f>
        <v>-1.3091699999999999</v>
      </c>
      <c r="Z64" s="1">
        <f>IF(入力!K66="","*",入力!K66)</f>
        <v>3.95913</v>
      </c>
    </row>
    <row r="65" spans="23:26">
      <c r="W65" s="1">
        <f>IF(入力!A67="","*",入力!A67)</f>
        <v>0.21</v>
      </c>
      <c r="X65" s="1">
        <f>IF(入力!I67="","*",入力!I67)</f>
        <v>6.9764799999999996</v>
      </c>
      <c r="Y65" s="1">
        <f>IF(入力!J67="","*",入力!J67)</f>
        <v>-1.30698</v>
      </c>
      <c r="Z65" s="1">
        <f>IF(入力!K67="","*",入力!K67)</f>
        <v>3.9774099999999999</v>
      </c>
    </row>
    <row r="66" spans="23:26">
      <c r="W66" s="1">
        <f>IF(入力!A68="","*",入力!A68)</f>
        <v>0.21333299999999999</v>
      </c>
      <c r="X66" s="1">
        <f>IF(入力!I68="","*",入力!I68)</f>
        <v>6.9820200000000003</v>
      </c>
      <c r="Y66" s="1">
        <f>IF(入力!J68="","*",入力!J68)</f>
        <v>-1.30487</v>
      </c>
      <c r="Z66" s="1">
        <f>IF(入力!K68="","*",入力!K68)</f>
        <v>3.9956</v>
      </c>
    </row>
    <row r="67" spans="23:26">
      <c r="W67" s="1">
        <f>IF(入力!A69="","*",入力!A69)</f>
        <v>0.216667</v>
      </c>
      <c r="X67" s="1">
        <f>IF(入力!I69="","*",入力!I69)</f>
        <v>6.9875100000000003</v>
      </c>
      <c r="Y67" s="1">
        <f>IF(入力!J69="","*",入力!J69)</f>
        <v>-1.30281</v>
      </c>
      <c r="Z67" s="1">
        <f>IF(入力!K69="","*",入力!K69)</f>
        <v>4.0137</v>
      </c>
    </row>
    <row r="68" spans="23:26">
      <c r="W68" s="1">
        <f>IF(入力!A70="","*",入力!A70)</f>
        <v>0.22</v>
      </c>
      <c r="X68" s="1">
        <f>IF(入力!I70="","*",入力!I70)</f>
        <v>6.9929600000000001</v>
      </c>
      <c r="Y68" s="1">
        <f>IF(入力!J70="","*",入力!J70)</f>
        <v>-1.30081</v>
      </c>
      <c r="Z68" s="1">
        <f>IF(入力!K70="","*",入力!K70)</f>
        <v>4.0316900000000002</v>
      </c>
    </row>
    <row r="69" spans="23:26">
      <c r="W69" s="1">
        <f>IF(入力!A71="","*",入力!A71)</f>
        <v>0.223333</v>
      </c>
      <c r="X69" s="1">
        <f>IF(入力!I71="","*",入力!I71)</f>
        <v>6.9983899999999997</v>
      </c>
      <c r="Y69" s="1">
        <f>IF(入力!J71="","*",入力!J71)</f>
        <v>-1.2988500000000001</v>
      </c>
      <c r="Z69" s="1">
        <f>IF(入力!K71="","*",入力!K71)</f>
        <v>4.0495400000000004</v>
      </c>
    </row>
    <row r="70" spans="23:26">
      <c r="W70" s="1">
        <f>IF(入力!A72="","*",入力!A72)</f>
        <v>0.22666700000000001</v>
      </c>
      <c r="X70" s="1">
        <f>IF(入力!I72="","*",入力!I72)</f>
        <v>7.0038099999999996</v>
      </c>
      <c r="Y70" s="1">
        <f>IF(入力!J72="","*",入力!J72)</f>
        <v>-1.2969200000000001</v>
      </c>
      <c r="Z70" s="1">
        <f>IF(入力!K72="","*",入力!K72)</f>
        <v>4.06724</v>
      </c>
    </row>
    <row r="71" spans="23:26">
      <c r="W71" s="1">
        <f>IF(入力!A73="","*",入力!A73)</f>
        <v>0.23</v>
      </c>
      <c r="X71" s="1">
        <f>IF(入力!I73="","*",入力!I73)</f>
        <v>7.0092400000000001</v>
      </c>
      <c r="Y71" s="1">
        <f>IF(入力!J73="","*",入力!J73)</f>
        <v>-1.29501</v>
      </c>
      <c r="Z71" s="1">
        <f>IF(入力!K73="","*",入力!K73)</f>
        <v>4.0847899999999999</v>
      </c>
    </row>
    <row r="72" spans="23:26">
      <c r="W72" s="1">
        <f>IF(入力!A74="","*",入力!A74)</f>
        <v>0.23333300000000001</v>
      </c>
      <c r="X72" s="1">
        <f>IF(入力!I74="","*",入力!I74)</f>
        <v>7.0147000000000004</v>
      </c>
      <c r="Y72" s="1">
        <f>IF(入力!J74="","*",入力!J74)</f>
        <v>-1.29312</v>
      </c>
      <c r="Z72" s="1">
        <f>IF(入力!K74="","*",入力!K74)</f>
        <v>4.1021900000000002</v>
      </c>
    </row>
    <row r="73" spans="23:26">
      <c r="W73" s="1">
        <f>IF(入力!A75="","*",入力!A75)</f>
        <v>0.23666699999999999</v>
      </c>
      <c r="X73" s="1">
        <f>IF(入力!I75="","*",入力!I75)</f>
        <v>7.0202</v>
      </c>
      <c r="Y73" s="1">
        <f>IF(入力!J75="","*",入力!J75)</f>
        <v>-1.2912300000000001</v>
      </c>
      <c r="Z73" s="1">
        <f>IF(入力!K75="","*",入力!K75)</f>
        <v>4.1194300000000004</v>
      </c>
    </row>
    <row r="74" spans="23:26">
      <c r="W74" s="1">
        <f>IF(入力!A76="","*",入力!A76)</f>
        <v>0.24</v>
      </c>
      <c r="X74" s="1">
        <f>IF(入力!I76="","*",入力!I76)</f>
        <v>7.0257300000000003</v>
      </c>
      <c r="Y74" s="1">
        <f>IF(入力!J76="","*",入力!J76)</f>
        <v>-1.2893399999999999</v>
      </c>
      <c r="Z74" s="1">
        <f>IF(入力!K76="","*",入力!K76)</f>
        <v>4.13652</v>
      </c>
    </row>
    <row r="75" spans="23:26">
      <c r="W75" s="1">
        <f>IF(入力!A77="","*",入力!A77)</f>
        <v>0.24333299999999999</v>
      </c>
      <c r="X75" s="1">
        <f>IF(入力!I77="","*",入力!I77)</f>
        <v>7.0312900000000003</v>
      </c>
      <c r="Y75" s="1">
        <f>IF(入力!J77="","*",入力!J77)</f>
        <v>-1.2874300000000001</v>
      </c>
      <c r="Z75" s="1">
        <f>IF(入力!K77="","*",入力!K77)</f>
        <v>4.1534700000000004</v>
      </c>
    </row>
    <row r="76" spans="23:26">
      <c r="W76" s="1">
        <f>IF(入力!A78="","*",入力!A78)</f>
        <v>0.246667</v>
      </c>
      <c r="X76" s="1">
        <f>IF(入力!I78="","*",入力!I78)</f>
        <v>7.0368899999999996</v>
      </c>
      <c r="Y76" s="1">
        <f>IF(入力!J78="","*",入力!J78)</f>
        <v>-1.28548</v>
      </c>
      <c r="Z76" s="1">
        <f>IF(入力!K78="","*",入力!K78)</f>
        <v>4.1702700000000004</v>
      </c>
    </row>
    <row r="77" spans="23:26">
      <c r="W77" s="1">
        <f>IF(入力!A79="","*",入力!A79)</f>
        <v>0.25</v>
      </c>
      <c r="X77" s="1">
        <f>IF(入力!I79="","*",入力!I79)</f>
        <v>7.04251</v>
      </c>
      <c r="Y77" s="1">
        <f>IF(入力!J79="","*",入力!J79)</f>
        <v>-1.2834700000000001</v>
      </c>
      <c r="Z77" s="1">
        <f>IF(入力!K79="","*",入力!K79)</f>
        <v>4.1869300000000003</v>
      </c>
    </row>
    <row r="78" spans="23:26">
      <c r="W78" s="1">
        <f>IF(入力!A80="","*",入力!A80)</f>
        <v>0.25333299999999997</v>
      </c>
      <c r="X78" s="1">
        <f>IF(入力!I80="","*",入力!I80)</f>
        <v>7.0481499999999997</v>
      </c>
      <c r="Y78" s="1">
        <f>IF(入力!J80="","*",入力!J80)</f>
        <v>-1.28139</v>
      </c>
      <c r="Z78" s="1">
        <f>IF(入力!K80="","*",入力!K80)</f>
        <v>4.2034500000000001</v>
      </c>
    </row>
    <row r="79" spans="23:26">
      <c r="W79" s="1">
        <f>IF(入力!A81="","*",入力!A81)</f>
        <v>0.25666699999999998</v>
      </c>
      <c r="X79" s="1">
        <f>IF(入力!I81="","*",入力!I81)</f>
        <v>7.0537999999999998</v>
      </c>
      <c r="Y79" s="1">
        <f>IF(入力!J81="","*",入力!J81)</f>
        <v>-1.27921</v>
      </c>
      <c r="Z79" s="1">
        <f>IF(入力!K81="","*",入力!K81)</f>
        <v>4.21983</v>
      </c>
    </row>
    <row r="80" spans="23:26">
      <c r="W80" s="1">
        <f>IF(入力!A82="","*",入力!A82)</f>
        <v>0.26</v>
      </c>
      <c r="X80" s="1">
        <f>IF(入力!I82="","*",入力!I82)</f>
        <v>7.05945</v>
      </c>
      <c r="Y80" s="1">
        <f>IF(入力!J82="","*",入力!J82)</f>
        <v>-1.2769299999999999</v>
      </c>
      <c r="Z80" s="1">
        <f>IF(入力!K82="","*",入力!K82)</f>
        <v>4.2360699999999998</v>
      </c>
    </row>
    <row r="81" spans="23:26">
      <c r="W81" s="1">
        <f>IF(入力!A83="","*",入力!A83)</f>
        <v>0.26333299999999998</v>
      </c>
      <c r="X81" s="1">
        <f>IF(入力!I83="","*",入力!I83)</f>
        <v>7.0650899999999996</v>
      </c>
      <c r="Y81" s="1">
        <f>IF(入力!J83="","*",入力!J83)</f>
        <v>-1.27454</v>
      </c>
      <c r="Z81" s="1">
        <f>IF(入力!K83="","*",入力!K83)</f>
        <v>4.2521699999999996</v>
      </c>
    </row>
    <row r="82" spans="23:26">
      <c r="W82" s="1">
        <f>IF(入力!A84="","*",入力!A84)</f>
        <v>0.26666699999999999</v>
      </c>
      <c r="X82" s="1">
        <f>IF(入力!I84="","*",入力!I84)</f>
        <v>7.0707300000000002</v>
      </c>
      <c r="Y82" s="1">
        <f>IF(入力!J84="","*",入力!J84)</f>
        <v>-1.2720199999999999</v>
      </c>
      <c r="Z82" s="1">
        <f>IF(入力!K84="","*",入力!K84)</f>
        <v>4.2681199999999997</v>
      </c>
    </row>
    <row r="83" spans="23:26">
      <c r="W83" s="1">
        <f>IF(入力!A85="","*",入力!A85)</f>
        <v>0.27</v>
      </c>
      <c r="X83" s="1">
        <f>IF(入力!I85="","*",入力!I85)</f>
        <v>7.0763699999999998</v>
      </c>
      <c r="Y83" s="1">
        <f>IF(入力!J85="","*",入力!J85)</f>
        <v>-1.26939</v>
      </c>
      <c r="Z83" s="1">
        <f>IF(入力!K85="","*",入力!K85)</f>
        <v>4.2839400000000003</v>
      </c>
    </row>
    <row r="84" spans="23:26">
      <c r="W84" s="1">
        <f>IF(入力!A86="","*",入力!A86)</f>
        <v>0.27333299999999999</v>
      </c>
      <c r="X84" s="1">
        <f>IF(入力!I86="","*",入力!I86)</f>
        <v>7.0819999999999999</v>
      </c>
      <c r="Y84" s="1">
        <f>IF(入力!J86="","*",入力!J86)</f>
        <v>-1.2666500000000001</v>
      </c>
      <c r="Z84" s="1">
        <f>IF(入力!K86="","*",入力!K86)</f>
        <v>4.29962</v>
      </c>
    </row>
    <row r="85" spans="23:26">
      <c r="W85" s="1">
        <f>IF(入力!A87="","*",入力!A87)</f>
        <v>0.276667</v>
      </c>
      <c r="X85" s="1">
        <f>IF(入力!I87="","*",入力!I87)</f>
        <v>7.0876299999999999</v>
      </c>
      <c r="Y85" s="1">
        <f>IF(入力!J87="","*",入力!J87)</f>
        <v>-1.2638100000000001</v>
      </c>
      <c r="Z85" s="1">
        <f>IF(入力!K87="","*",入力!K87)</f>
        <v>4.3151799999999998</v>
      </c>
    </row>
    <row r="86" spans="23:26">
      <c r="W86" s="1">
        <f>IF(入力!A88="","*",入力!A88)</f>
        <v>0.28000000000000003</v>
      </c>
      <c r="X86" s="1">
        <f>IF(入力!I88="","*",入力!I88)</f>
        <v>7.0932599999999999</v>
      </c>
      <c r="Y86" s="1">
        <f>IF(入力!J88="","*",入力!J88)</f>
        <v>-1.26088</v>
      </c>
      <c r="Z86" s="1">
        <f>IF(入力!K88="","*",入力!K88)</f>
        <v>4.3306199999999997</v>
      </c>
    </row>
    <row r="87" spans="23:26">
      <c r="W87" s="1">
        <f>IF(入力!A89="","*",入力!A89)</f>
        <v>0.283333</v>
      </c>
      <c r="X87" s="1">
        <f>IF(入力!I89="","*",入力!I89)</f>
        <v>7.0989000000000004</v>
      </c>
      <c r="Y87" s="1">
        <f>IF(入力!J89="","*",入力!J89)</f>
        <v>-1.2578800000000001</v>
      </c>
      <c r="Z87" s="1">
        <f>IF(入力!K89="","*",入力!K89)</f>
        <v>4.3459399999999997</v>
      </c>
    </row>
    <row r="88" spans="23:26">
      <c r="W88" s="1">
        <f>IF(入力!A90="","*",入力!A90)</f>
        <v>0.28666700000000001</v>
      </c>
      <c r="X88" s="1">
        <f>IF(入力!I90="","*",入力!I90)</f>
        <v>7.1045400000000001</v>
      </c>
      <c r="Y88" s="1">
        <f>IF(入力!J90="","*",入力!J90)</f>
        <v>-1.25481</v>
      </c>
      <c r="Z88" s="1">
        <f>IF(入力!K90="","*",入力!K90)</f>
        <v>4.3611500000000003</v>
      </c>
    </row>
    <row r="89" spans="23:26">
      <c r="W89" s="1">
        <f>IF(入力!A91="","*",入力!A91)</f>
        <v>0.28999999999999998</v>
      </c>
      <c r="X89" s="1">
        <f>IF(入力!I91="","*",入力!I91)</f>
        <v>7.1101999999999999</v>
      </c>
      <c r="Y89" s="1">
        <f>IF(入力!J91="","*",入力!J91)</f>
        <v>-1.25169</v>
      </c>
      <c r="Z89" s="1">
        <f>IF(入力!K91="","*",入力!K91)</f>
        <v>4.3762400000000001</v>
      </c>
    </row>
    <row r="90" spans="23:26">
      <c r="W90" s="1">
        <f>IF(入力!A92="","*",入力!A92)</f>
        <v>0.29333300000000001</v>
      </c>
      <c r="X90" s="1">
        <f>IF(入力!I92="","*",入力!I92)</f>
        <v>7.11585</v>
      </c>
      <c r="Y90" s="1">
        <f>IF(入力!J92="","*",入力!J92)</f>
        <v>-1.24854</v>
      </c>
      <c r="Z90" s="1">
        <f>IF(入力!K92="","*",入力!K92)</f>
        <v>4.3912100000000001</v>
      </c>
    </row>
    <row r="91" spans="23:26">
      <c r="W91" s="1">
        <f>IF(入力!A93="","*",入力!A93)</f>
        <v>0.29666700000000001</v>
      </c>
      <c r="X91" s="1">
        <f>IF(入力!I93="","*",入力!I93)</f>
        <v>7.1215099999999998</v>
      </c>
      <c r="Y91" s="1">
        <f>IF(入力!J93="","*",入力!J93)</f>
        <v>-1.2453799999999999</v>
      </c>
      <c r="Z91" s="1">
        <f>IF(入力!K93="","*",入力!K93)</f>
        <v>4.4060699999999997</v>
      </c>
    </row>
    <row r="92" spans="23:26">
      <c r="W92" s="1">
        <f>IF(入力!A94="","*",入力!A94)</f>
        <v>0.3</v>
      </c>
      <c r="X92" s="1">
        <f>IF(入力!I94="","*",入力!I94)</f>
        <v>7.1271500000000003</v>
      </c>
      <c r="Y92" s="1">
        <f>IF(入力!J94="","*",入力!J94)</f>
        <v>-1.24221</v>
      </c>
      <c r="Z92" s="1">
        <f>IF(入力!K94="","*",入力!K94)</f>
        <v>4.42082</v>
      </c>
    </row>
    <row r="93" spans="23:26">
      <c r="W93" s="1">
        <f>IF(入力!A95="","*",入力!A95)</f>
        <v>0.30333300000000002</v>
      </c>
      <c r="X93" s="1">
        <f>IF(入力!I95="","*",入力!I95)</f>
        <v>7.13279</v>
      </c>
      <c r="Y93" s="1">
        <f>IF(入力!J95="","*",入力!J95)</f>
        <v>-1.2390699999999999</v>
      </c>
      <c r="Z93" s="1">
        <f>IF(入力!K95="","*",入力!K95)</f>
        <v>4.4354699999999996</v>
      </c>
    </row>
    <row r="94" spans="23:26">
      <c r="W94" s="1">
        <f>IF(入力!A96="","*",入力!A96)</f>
        <v>0.30666700000000002</v>
      </c>
      <c r="X94" s="1">
        <f>IF(入力!I96="","*",入力!I96)</f>
        <v>7.1383999999999999</v>
      </c>
      <c r="Y94" s="1">
        <f>IF(入力!J96="","*",入力!J96)</f>
        <v>-1.23597</v>
      </c>
      <c r="Z94" s="1">
        <f>IF(入力!K96="","*",入力!K96)</f>
        <v>4.4500200000000003</v>
      </c>
    </row>
    <row r="95" spans="23:26">
      <c r="W95" s="1">
        <f>IF(入力!A97="","*",入力!A97)</f>
        <v>0.31</v>
      </c>
      <c r="X95" s="1">
        <f>IF(入力!I97="","*",入力!I97)</f>
        <v>7.14398</v>
      </c>
      <c r="Y95" s="1">
        <f>IF(入力!J97="","*",入力!J97)</f>
        <v>-1.23292</v>
      </c>
      <c r="Z95" s="1">
        <f>IF(入力!K97="","*",入力!K97)</f>
        <v>4.4644700000000004</v>
      </c>
    </row>
    <row r="96" spans="23:26">
      <c r="W96" s="1">
        <f>IF(入力!A98="","*",入力!A98)</f>
        <v>0.31333299999999997</v>
      </c>
      <c r="X96" s="1">
        <f>IF(入力!I98="","*",入力!I98)</f>
        <v>7.1495300000000004</v>
      </c>
      <c r="Y96" s="1">
        <f>IF(入力!J98="","*",入力!J98)</f>
        <v>-1.22993</v>
      </c>
      <c r="Z96" s="1">
        <f>IF(入力!K98="","*",入力!K98)</f>
        <v>4.4788199999999998</v>
      </c>
    </row>
    <row r="97" spans="23:26">
      <c r="W97" s="1">
        <f>IF(入力!A99="","*",入力!A99)</f>
        <v>0.31666699999999998</v>
      </c>
      <c r="X97" s="1">
        <f>IF(入力!I99="","*",入力!I99)</f>
        <v>7.1550599999999998</v>
      </c>
      <c r="Y97" s="1">
        <f>IF(入力!J99="","*",入力!J99)</f>
        <v>-1.2270000000000001</v>
      </c>
      <c r="Z97" s="1">
        <f>IF(入力!K99="","*",入力!K99)</f>
        <v>4.4930599999999998</v>
      </c>
    </row>
    <row r="98" spans="23:26">
      <c r="W98" s="1">
        <f>IF(入力!A100="","*",入力!A100)</f>
        <v>0.32</v>
      </c>
      <c r="X98" s="1">
        <f>IF(入力!I100="","*",入力!I100)</f>
        <v>7.1605699999999999</v>
      </c>
      <c r="Y98" s="1">
        <f>IF(入力!J100="","*",入力!J100)</f>
        <v>-1.2241299999999999</v>
      </c>
      <c r="Z98" s="1">
        <f>IF(入力!K100="","*",入力!K100)</f>
        <v>4.5072000000000001</v>
      </c>
    </row>
    <row r="99" spans="23:26">
      <c r="W99" s="1">
        <f>IF(入力!A101="","*",入力!A101)</f>
        <v>0.32333299999999998</v>
      </c>
      <c r="X99" s="1">
        <f>IF(入力!I101="","*",入力!I101)</f>
        <v>7.1660599999999999</v>
      </c>
      <c r="Y99" s="1">
        <f>IF(入力!J101="","*",入力!J101)</f>
        <v>-1.2213099999999999</v>
      </c>
      <c r="Z99" s="1">
        <f>IF(入力!K101="","*",入力!K101)</f>
        <v>4.5212199999999996</v>
      </c>
    </row>
    <row r="100" spans="23:26">
      <c r="W100" s="1">
        <f>IF(入力!A102="","*",入力!A102)</f>
        <v>0.32666699999999999</v>
      </c>
      <c r="X100" s="1">
        <f>IF(入力!I102="","*",入力!I102)</f>
        <v>7.1715499999999999</v>
      </c>
      <c r="Y100" s="1">
        <f>IF(入力!J102="","*",入力!J102)</f>
        <v>-1.21852</v>
      </c>
      <c r="Z100" s="1">
        <f>IF(入力!K102="","*",入力!K102)</f>
        <v>4.53512</v>
      </c>
    </row>
    <row r="101" spans="23:26">
      <c r="W101" s="1">
        <f>IF(入力!A103="","*",入力!A103)</f>
        <v>0.33</v>
      </c>
      <c r="X101" s="1">
        <f>IF(入力!I103="","*",入力!I103)</f>
        <v>7.1770300000000002</v>
      </c>
      <c r="Y101" s="1">
        <f>IF(入力!J103="","*",入力!J103)</f>
        <v>-1.21576</v>
      </c>
      <c r="Z101" s="1">
        <f>IF(入力!K103="","*",入力!K103)</f>
        <v>4.5488999999999997</v>
      </c>
    </row>
    <row r="102" spans="23:26">
      <c r="W102" s="1">
        <f>IF(入力!A104="","*",入力!A104)</f>
        <v>0.33333299999999999</v>
      </c>
      <c r="X102" s="1">
        <f>IF(入力!I104="","*",入力!I104)</f>
        <v>7.1825099999999997</v>
      </c>
      <c r="Y102" s="1">
        <f>IF(入力!J104="","*",入力!J104)</f>
        <v>-1.21302</v>
      </c>
      <c r="Z102" s="1">
        <f>IF(入力!K104="","*",入力!K104)</f>
        <v>4.5625299999999998</v>
      </c>
    </row>
    <row r="103" spans="23:26">
      <c r="W103" s="1">
        <f>IF(入力!A105="","*",入力!A105)</f>
        <v>0.33666699999999999</v>
      </c>
      <c r="X103" s="1">
        <f>IF(入力!I105="","*",入力!I105)</f>
        <v>7.1879799999999996</v>
      </c>
      <c r="Y103" s="1">
        <f>IF(入力!J105="","*",入力!J105)</f>
        <v>-1.2102999999999999</v>
      </c>
      <c r="Z103" s="1">
        <f>IF(入力!K105="","*",入力!K105)</f>
        <v>4.5760100000000001</v>
      </c>
    </row>
    <row r="104" spans="23:26">
      <c r="W104" s="1">
        <f>IF(入力!A106="","*",入力!A106)</f>
        <v>0.34</v>
      </c>
      <c r="X104" s="1">
        <f>IF(入力!I106="","*",入力!I106)</f>
        <v>7.1934399999999998</v>
      </c>
      <c r="Y104" s="1">
        <f>IF(入力!J106="","*",入力!J106)</f>
        <v>-1.2076100000000001</v>
      </c>
      <c r="Z104" s="1">
        <f>IF(入力!K106="","*",入力!K106)</f>
        <v>4.5893199999999998</v>
      </c>
    </row>
    <row r="105" spans="23:26">
      <c r="W105" s="1">
        <f>IF(入力!A107="","*",入力!A107)</f>
        <v>0.343333</v>
      </c>
      <c r="X105" s="1">
        <f>IF(入力!I107="","*",入力!I107)</f>
        <v>7.1988799999999999</v>
      </c>
      <c r="Y105" s="1">
        <f>IF(入力!J107="","*",入力!J107)</f>
        <v>-1.20496</v>
      </c>
      <c r="Z105" s="1">
        <f>IF(入力!K107="","*",入力!K107)</f>
        <v>4.6024599999999998</v>
      </c>
    </row>
    <row r="106" spans="23:26">
      <c r="W106" s="1">
        <f>IF(入力!A108="","*",入力!A108)</f>
        <v>0.346667</v>
      </c>
      <c r="X106" s="1">
        <f>IF(入力!I108="","*",入力!I108)</f>
        <v>7.2042999999999999</v>
      </c>
      <c r="Y106" s="1">
        <f>IF(入力!J108="","*",入力!J108)</f>
        <v>-1.2023699999999999</v>
      </c>
      <c r="Z106" s="1">
        <f>IF(入力!K108="","*",入力!K108)</f>
        <v>4.6154400000000004</v>
      </c>
    </row>
    <row r="107" spans="23:26">
      <c r="W107" s="1">
        <f>IF(入力!A109="","*",入力!A109)</f>
        <v>0.35</v>
      </c>
      <c r="X107" s="1">
        <f>IF(入力!I109="","*",入力!I109)</f>
        <v>7.2096999999999998</v>
      </c>
      <c r="Y107" s="1">
        <f>IF(入力!J109="","*",入力!J109)</f>
        <v>-1.19984</v>
      </c>
      <c r="Z107" s="1">
        <f>IF(入力!K109="","*",入力!K109)</f>
        <v>4.6282500000000004</v>
      </c>
    </row>
    <row r="108" spans="23:26">
      <c r="W108" s="1">
        <f>IF(入力!A110="","*",入力!A110)</f>
        <v>0.35333300000000001</v>
      </c>
      <c r="X108" s="1">
        <f>IF(入力!I110="","*",入力!I110)</f>
        <v>7.2150699999999999</v>
      </c>
      <c r="Y108" s="1">
        <f>IF(入力!J110="","*",入力!J110)</f>
        <v>-1.19737</v>
      </c>
      <c r="Z108" s="1">
        <f>IF(入力!K110="","*",入力!K110)</f>
        <v>4.6409200000000004</v>
      </c>
    </row>
    <row r="109" spans="23:26">
      <c r="W109" s="1">
        <f>IF(入力!A111="","*",入力!A111)</f>
        <v>0.35666700000000001</v>
      </c>
      <c r="X109" s="1">
        <f>IF(入力!I111="","*",入力!I111)</f>
        <v>7.2204100000000002</v>
      </c>
      <c r="Y109" s="1">
        <f>IF(入力!J111="","*",入力!J111)</f>
        <v>-1.1949399999999999</v>
      </c>
      <c r="Z109" s="1">
        <f>IF(入力!K111="","*",入力!K111)</f>
        <v>4.6534300000000002</v>
      </c>
    </row>
    <row r="110" spans="23:26">
      <c r="W110" s="1">
        <f>IF(入力!A112="","*",入力!A112)</f>
        <v>0.36</v>
      </c>
      <c r="X110" s="1">
        <f>IF(入力!I112="","*",入力!I112)</f>
        <v>7.2257499999999997</v>
      </c>
      <c r="Y110" s="1">
        <f>IF(入力!J112="","*",入力!J112)</f>
        <v>-1.1925399999999999</v>
      </c>
      <c r="Z110" s="1">
        <f>IF(入力!K112="","*",入力!K112)</f>
        <v>4.6658099999999996</v>
      </c>
    </row>
    <row r="111" spans="23:26">
      <c r="W111" s="1">
        <f>IF(入力!A113="","*",入力!A113)</f>
        <v>0.36333300000000002</v>
      </c>
      <c r="X111" s="1">
        <f>IF(入力!I113="","*",入力!I113)</f>
        <v>7.2310800000000004</v>
      </c>
      <c r="Y111" s="1">
        <f>IF(入力!J113="","*",入力!J113)</f>
        <v>-1.1901200000000001</v>
      </c>
      <c r="Z111" s="1">
        <f>IF(入力!K113="","*",入力!K113)</f>
        <v>4.6780499999999998</v>
      </c>
    </row>
    <row r="112" spans="23:26">
      <c r="W112" s="1">
        <f>IF(入力!A114="","*",入力!A114)</f>
        <v>0.36666700000000002</v>
      </c>
      <c r="X112" s="1">
        <f>IF(入力!I114="","*",入力!I114)</f>
        <v>7.2364499999999996</v>
      </c>
      <c r="Y112" s="1">
        <f>IF(入力!J114="","*",入力!J114)</f>
        <v>-1.1876500000000001</v>
      </c>
      <c r="Z112" s="1">
        <f>IF(入力!K114="","*",入力!K114)</f>
        <v>4.6901599999999997</v>
      </c>
    </row>
    <row r="113" spans="23:26">
      <c r="W113" s="1">
        <f>IF(入力!A115="","*",入力!A115)</f>
        <v>0.37</v>
      </c>
      <c r="X113" s="1">
        <f>IF(入力!I115="","*",入力!I115)</f>
        <v>7.2418699999999996</v>
      </c>
      <c r="Y113" s="1">
        <f>IF(入力!J115="","*",入力!J115)</f>
        <v>-1.1850799999999999</v>
      </c>
      <c r="Z113" s="1">
        <f>IF(入力!K115="","*",入力!K115)</f>
        <v>4.7021199999999999</v>
      </c>
    </row>
    <row r="114" spans="23:26">
      <c r="W114" s="1">
        <f>IF(入力!A116="","*",入力!A116)</f>
        <v>0.37333300000000003</v>
      </c>
      <c r="X114" s="1">
        <f>IF(入力!I116="","*",入力!I116)</f>
        <v>7.2473599999999996</v>
      </c>
      <c r="Y114" s="1">
        <f>IF(入力!J116="","*",入力!J116)</f>
        <v>-1.18238</v>
      </c>
      <c r="Z114" s="1">
        <f>IF(入力!K116="","*",入力!K116)</f>
        <v>4.71394</v>
      </c>
    </row>
    <row r="115" spans="23:26">
      <c r="W115" s="1">
        <f>IF(入力!A117="","*",入力!A117)</f>
        <v>0.37666699999999997</v>
      </c>
      <c r="X115" s="1">
        <f>IF(入力!I117="","*",入力!I117)</f>
        <v>7.2529599999999999</v>
      </c>
      <c r="Y115" s="1">
        <f>IF(入力!J117="","*",入力!J117)</f>
        <v>-1.1795100000000001</v>
      </c>
      <c r="Z115" s="1">
        <f>IF(入力!K117="","*",入力!K117)</f>
        <v>4.7256200000000002</v>
      </c>
    </row>
    <row r="116" spans="23:26">
      <c r="W116" s="1">
        <f>IF(入力!A118="","*",入力!A118)</f>
        <v>0.38</v>
      </c>
      <c r="X116" s="1">
        <f>IF(入力!I118="","*",入力!I118)</f>
        <v>7.2586700000000004</v>
      </c>
      <c r="Y116" s="1">
        <f>IF(入力!J118="","*",入力!J118)</f>
        <v>-1.17645</v>
      </c>
      <c r="Z116" s="1">
        <f>IF(入力!K118="","*",入力!K118)</f>
        <v>4.7371499999999997</v>
      </c>
    </row>
    <row r="117" spans="23:26">
      <c r="W117" s="1">
        <f>IF(入力!A119="","*",入力!A119)</f>
        <v>0.38333299999999998</v>
      </c>
      <c r="X117" s="1">
        <f>IF(入力!I119="","*",入力!I119)</f>
        <v>7.2645</v>
      </c>
      <c r="Y117" s="1">
        <f>IF(入力!J119="","*",入力!J119)</f>
        <v>-1.1732</v>
      </c>
      <c r="Z117" s="1">
        <f>IF(入力!K119="","*",入力!K119)</f>
        <v>4.74857</v>
      </c>
    </row>
    <row r="118" spans="23:26">
      <c r="W118" s="1">
        <f>IF(入力!A120="","*",入力!A120)</f>
        <v>0.38666699999999998</v>
      </c>
      <c r="X118" s="1">
        <f>IF(入力!I120="","*",入力!I120)</f>
        <v>7.2704500000000003</v>
      </c>
      <c r="Y118" s="1">
        <f>IF(入力!J120="","*",入力!J120)</f>
        <v>-1.1697599999999999</v>
      </c>
      <c r="Z118" s="1">
        <f>IF(入力!K120="","*",入力!K120)</f>
        <v>4.7598799999999999</v>
      </c>
    </row>
    <row r="119" spans="23:26">
      <c r="W119" s="1">
        <f>IF(入力!A121="","*",入力!A121)</f>
        <v>0.39</v>
      </c>
      <c r="X119" s="1">
        <f>IF(入力!I121="","*",入力!I121)</f>
        <v>7.2765199999999997</v>
      </c>
      <c r="Y119" s="1">
        <f>IF(入力!J121="","*",入力!J121)</f>
        <v>-1.1661600000000001</v>
      </c>
      <c r="Z119" s="1">
        <f>IF(入力!K121="","*",入力!K121)</f>
        <v>4.7711100000000002</v>
      </c>
    </row>
    <row r="120" spans="23:26">
      <c r="W120" s="1">
        <f>IF(入力!A122="","*",入力!A122)</f>
        <v>0.39333299999999999</v>
      </c>
      <c r="X120" s="1">
        <f>IF(入力!I122="","*",入力!I122)</f>
        <v>7.2827000000000002</v>
      </c>
      <c r="Y120" s="1">
        <f>IF(入力!J122="","*",入力!J122)</f>
        <v>-1.1624099999999999</v>
      </c>
      <c r="Z120" s="1">
        <f>IF(入力!K122="","*",入力!K122)</f>
        <v>4.7822699999999996</v>
      </c>
    </row>
    <row r="121" spans="23:26">
      <c r="W121" s="1">
        <f>IF(入力!A123="","*",入力!A123)</f>
        <v>0.39666699999999999</v>
      </c>
      <c r="X121" s="1">
        <f>IF(入力!I123="","*",入力!I123)</f>
        <v>7.2889799999999996</v>
      </c>
      <c r="Y121" s="1">
        <f>IF(入力!J123="","*",入力!J123)</f>
        <v>-1.15855</v>
      </c>
      <c r="Z121" s="1">
        <f>IF(入力!K123="","*",入力!K123)</f>
        <v>4.7933700000000004</v>
      </c>
    </row>
    <row r="122" spans="23:26">
      <c r="W122" s="1">
        <f>IF(入力!A124="","*",入力!A124)</f>
        <v>0.4</v>
      </c>
      <c r="X122" s="1">
        <f>IF(入力!I124="","*",入力!I124)</f>
        <v>7.2953400000000004</v>
      </c>
      <c r="Y122" s="1">
        <f>IF(入力!J124="","*",入力!J124)</f>
        <v>-1.1546000000000001</v>
      </c>
      <c r="Z122" s="1">
        <f>IF(入力!K124="","*",入力!K124)</f>
        <v>4.80443</v>
      </c>
    </row>
    <row r="123" spans="23:26">
      <c r="W123" s="1">
        <f>IF(入力!A125="","*",入力!A125)</f>
        <v>0.403333</v>
      </c>
      <c r="X123" s="1">
        <f>IF(入力!I125="","*",入力!I125)</f>
        <v>7.3017700000000003</v>
      </c>
      <c r="Y123" s="1">
        <f>IF(入力!J125="","*",入力!J125)</f>
        <v>-1.1506000000000001</v>
      </c>
      <c r="Z123" s="1">
        <f>IF(入力!K125="","*",入力!K125)</f>
        <v>4.8154500000000002</v>
      </c>
    </row>
    <row r="124" spans="23:26">
      <c r="W124" s="1">
        <f>IF(入力!A126="","*",入力!A126)</f>
        <v>0.406667</v>
      </c>
      <c r="X124" s="1">
        <f>IF(入力!I126="","*",入力!I126)</f>
        <v>7.30823</v>
      </c>
      <c r="Y124" s="1">
        <f>IF(入力!J126="","*",入力!J126)</f>
        <v>-1.14655</v>
      </c>
      <c r="Z124" s="1">
        <f>IF(入力!K126="","*",入力!K126)</f>
        <v>4.8264199999999997</v>
      </c>
    </row>
    <row r="125" spans="23:26">
      <c r="W125" s="1">
        <f>IF(入力!A127="","*",入力!A127)</f>
        <v>0.41</v>
      </c>
      <c r="X125" s="1">
        <f>IF(入力!I127="","*",入力!I127)</f>
        <v>7.3147200000000003</v>
      </c>
      <c r="Y125" s="1">
        <f>IF(入力!J127="","*",入力!J127)</f>
        <v>-1.1424799999999999</v>
      </c>
      <c r="Z125" s="1">
        <f>IF(入力!K127="","*",入力!K127)</f>
        <v>4.8373499999999998</v>
      </c>
    </row>
    <row r="126" spans="23:26">
      <c r="W126" s="1">
        <f>IF(入力!A128="","*",入力!A128)</f>
        <v>0.41333300000000001</v>
      </c>
      <c r="X126" s="1">
        <f>IF(入力!I128="","*",入力!I128)</f>
        <v>7.3212200000000003</v>
      </c>
      <c r="Y126" s="1">
        <f>IF(入力!J128="","*",入力!J128)</f>
        <v>-1.1384000000000001</v>
      </c>
      <c r="Z126" s="1">
        <f>IF(入力!K128="","*",入力!K128)</f>
        <v>4.8482200000000004</v>
      </c>
    </row>
    <row r="127" spans="23:26">
      <c r="W127" s="1">
        <f>IF(入力!A129="","*",入力!A129)</f>
        <v>0.41666700000000001</v>
      </c>
      <c r="X127" s="1">
        <f>IF(入力!I129="","*",入力!I129)</f>
        <v>7.3277299999999999</v>
      </c>
      <c r="Y127" s="1">
        <f>IF(入力!J129="","*",入力!J129)</f>
        <v>-1.1343399999999999</v>
      </c>
      <c r="Z127" s="1">
        <f>IF(入力!K129="","*",入力!K129)</f>
        <v>4.8590200000000001</v>
      </c>
    </row>
    <row r="128" spans="23:26">
      <c r="W128" s="1">
        <f>IF(入力!A130="","*",入力!A130)</f>
        <v>0.42</v>
      </c>
      <c r="X128" s="1">
        <f>IF(入力!I130="","*",入力!I130)</f>
        <v>7.3342299999999998</v>
      </c>
      <c r="Y128" s="1">
        <f>IF(入力!J130="","*",入力!J130)</f>
        <v>-1.13032</v>
      </c>
      <c r="Z128" s="1">
        <f>IF(入力!K130="","*",入力!K130)</f>
        <v>4.8697600000000003</v>
      </c>
    </row>
    <row r="129" spans="23:26">
      <c r="W129" s="1">
        <f>IF(入力!A131="","*",入力!A131)</f>
        <v>0.42333300000000001</v>
      </c>
      <c r="X129" s="1">
        <f>IF(入力!I131="","*",入力!I131)</f>
        <v>7.3407299999999998</v>
      </c>
      <c r="Y129" s="1">
        <f>IF(入力!J131="","*",入力!J131)</f>
        <v>-1.12635</v>
      </c>
      <c r="Z129" s="1">
        <f>IF(入力!K131="","*",入力!K131)</f>
        <v>4.8804100000000004</v>
      </c>
    </row>
    <row r="130" spans="23:26">
      <c r="W130" s="1">
        <f>IF(入力!A132="","*",入力!A132)</f>
        <v>0.42666700000000002</v>
      </c>
      <c r="X130" s="1">
        <f>IF(入力!I132="","*",入力!I132)</f>
        <v>7.3472299999999997</v>
      </c>
      <c r="Y130" s="1">
        <f>IF(入力!J132="","*",入力!J132)</f>
        <v>-1.1224700000000001</v>
      </c>
      <c r="Z130" s="1">
        <f>IF(入力!K132="","*",入力!K132)</f>
        <v>4.8909599999999998</v>
      </c>
    </row>
    <row r="131" spans="23:26">
      <c r="W131" s="1">
        <f>IF(入力!A133="","*",入力!A133)</f>
        <v>0.43</v>
      </c>
      <c r="X131" s="1">
        <f>IF(入力!I133="","*",入力!I133)</f>
        <v>7.3537299999999997</v>
      </c>
      <c r="Y131" s="1">
        <f>IF(入力!J133="","*",入力!J133)</f>
        <v>-1.1186799999999999</v>
      </c>
      <c r="Z131" s="1">
        <f>IF(入力!K133="","*",入力!K133)</f>
        <v>4.9013999999999998</v>
      </c>
    </row>
    <row r="132" spans="23:26">
      <c r="W132" s="1">
        <f>IF(入力!A134="","*",入力!A134)</f>
        <v>0.43333300000000002</v>
      </c>
      <c r="X132" s="1">
        <f>IF(入力!I134="","*",入力!I134)</f>
        <v>7.3602100000000004</v>
      </c>
      <c r="Y132" s="1">
        <f>IF(入力!J134="","*",入力!J134)</f>
        <v>-1.1149800000000001</v>
      </c>
      <c r="Z132" s="1">
        <f>IF(入力!K134="","*",入力!K134)</f>
        <v>4.9117199999999999</v>
      </c>
    </row>
    <row r="133" spans="23:26">
      <c r="W133" s="1">
        <f>IF(入力!A135="","*",入力!A135)</f>
        <v>0.43666700000000003</v>
      </c>
      <c r="X133" s="1">
        <f>IF(入力!I135="","*",入力!I135)</f>
        <v>7.3666900000000002</v>
      </c>
      <c r="Y133" s="1">
        <f>IF(入力!J135="","*",入力!J135)</f>
        <v>-1.1113599999999999</v>
      </c>
      <c r="Z133" s="1">
        <f>IF(入力!K135="","*",入力!K135)</f>
        <v>4.9219200000000001</v>
      </c>
    </row>
    <row r="134" spans="23:26">
      <c r="W134" s="1">
        <f>IF(入力!A136="","*",入力!A136)</f>
        <v>0.44</v>
      </c>
      <c r="X134" s="1">
        <f>IF(入力!I136="","*",入力!I136)</f>
        <v>7.3731400000000002</v>
      </c>
      <c r="Y134" s="1">
        <f>IF(入力!J136="","*",入力!J136)</f>
        <v>-1.10781</v>
      </c>
      <c r="Z134" s="1">
        <f>IF(入力!K136="","*",入力!K136)</f>
        <v>4.9319699999999997</v>
      </c>
    </row>
    <row r="135" spans="23:26">
      <c r="W135" s="1">
        <f>IF(入力!A137="","*",入力!A137)</f>
        <v>0.44333299999999998</v>
      </c>
      <c r="X135" s="1">
        <f>IF(入力!I137="","*",入力!I137)</f>
        <v>7.3795500000000001</v>
      </c>
      <c r="Y135" s="1">
        <f>IF(入力!J137="","*",入力!J137)</f>
        <v>-1.10432</v>
      </c>
      <c r="Z135" s="1">
        <f>IF(入力!K137="","*",入力!K137)</f>
        <v>4.9418699999999998</v>
      </c>
    </row>
    <row r="136" spans="23:26">
      <c r="W136" s="1">
        <f>IF(入力!A138="","*",入力!A138)</f>
        <v>0.44666699999999998</v>
      </c>
      <c r="X136" s="1">
        <f>IF(入力!I138="","*",入力!I138)</f>
        <v>7.3859199999999996</v>
      </c>
      <c r="Y136" s="1">
        <f>IF(入力!J138="","*",入力!J138)</f>
        <v>-1.1008599999999999</v>
      </c>
      <c r="Z136" s="1">
        <f>IF(入力!K138="","*",入力!K138)</f>
        <v>4.9516099999999996</v>
      </c>
    </row>
    <row r="137" spans="23:26">
      <c r="W137" s="1">
        <f>IF(入力!A139="","*",入力!A139)</f>
        <v>0.45</v>
      </c>
      <c r="X137" s="1">
        <f>IF(入力!I139="","*",入力!I139)</f>
        <v>7.3922400000000001</v>
      </c>
      <c r="Y137" s="1">
        <f>IF(入力!J139="","*",入力!J139)</f>
        <v>-1.09744</v>
      </c>
      <c r="Z137" s="1">
        <f>IF(入力!K139="","*",入力!K139)</f>
        <v>4.9611900000000002</v>
      </c>
    </row>
    <row r="138" spans="23:26">
      <c r="W138" s="1">
        <f>IF(入力!A140="","*",入力!A140)</f>
        <v>0.45333299999999999</v>
      </c>
      <c r="X138" s="1">
        <f>IF(入力!I140="","*",入力!I140)</f>
        <v>7.3984899999999998</v>
      </c>
      <c r="Y138" s="1">
        <f>IF(入力!J140="","*",入力!J140)</f>
        <v>-1.0940300000000001</v>
      </c>
      <c r="Z138" s="1">
        <f>IF(入力!K140="","*",入力!K140)</f>
        <v>4.9706099999999998</v>
      </c>
    </row>
    <row r="139" spans="23:26">
      <c r="W139" s="1">
        <f>IF(入力!A141="","*",入力!A141)</f>
        <v>0.45666699999999999</v>
      </c>
      <c r="X139" s="1">
        <f>IF(入力!I141="","*",入力!I141)</f>
        <v>7.4046799999999999</v>
      </c>
      <c r="Y139" s="1">
        <f>IF(入力!J141="","*",入力!J141)</f>
        <v>-1.0906199999999999</v>
      </c>
      <c r="Z139" s="1">
        <f>IF(入力!K141="","*",入力!K141)</f>
        <v>4.9798600000000004</v>
      </c>
    </row>
    <row r="140" spans="23:26">
      <c r="W140" s="1">
        <f>IF(入力!A142="","*",入力!A142)</f>
        <v>0.46</v>
      </c>
      <c r="X140" s="1">
        <f>IF(入力!I142="","*",入力!I142)</f>
        <v>7.4108200000000002</v>
      </c>
      <c r="Y140" s="1">
        <f>IF(入力!J142="","*",入力!J142)</f>
        <v>-1.0872200000000001</v>
      </c>
      <c r="Z140" s="1">
        <f>IF(入力!K142="","*",入力!K142)</f>
        <v>4.9889599999999996</v>
      </c>
    </row>
    <row r="141" spans="23:26">
      <c r="W141" s="1">
        <f>IF(入力!A143="","*",入力!A143)</f>
        <v>0.46333299999999999</v>
      </c>
      <c r="X141" s="1">
        <f>IF(入力!I143="","*",入力!I143)</f>
        <v>7.4168900000000004</v>
      </c>
      <c r="Y141" s="1">
        <f>IF(入力!J143="","*",入力!J143)</f>
        <v>-1.0838099999999999</v>
      </c>
      <c r="Z141" s="1">
        <f>IF(入力!K143="","*",入力!K143)</f>
        <v>4.9979100000000001</v>
      </c>
    </row>
    <row r="142" spans="23:26">
      <c r="W142" s="1">
        <f>IF(入力!A144="","*",入力!A144)</f>
        <v>0.466667</v>
      </c>
      <c r="X142" s="1">
        <f>IF(入力!I144="","*",入力!I144)</f>
        <v>7.42293</v>
      </c>
      <c r="Y142" s="1">
        <f>IF(入力!J144="","*",入力!J144)</f>
        <v>-1.0803799999999999</v>
      </c>
      <c r="Z142" s="1">
        <f>IF(入力!K144="","*",入力!K144)</f>
        <v>5.0067199999999996</v>
      </c>
    </row>
    <row r="143" spans="23:26">
      <c r="W143" s="1">
        <f>IF(入力!A145="","*",入力!A145)</f>
        <v>0.47</v>
      </c>
      <c r="X143" s="1">
        <f>IF(入力!I145="","*",入力!I145)</f>
        <v>7.4289300000000003</v>
      </c>
      <c r="Y143" s="1">
        <f>IF(入力!J145="","*",入力!J145)</f>
        <v>-1.0769299999999999</v>
      </c>
      <c r="Z143" s="1">
        <f>IF(入力!K145="","*",入力!K145)</f>
        <v>5.0154100000000001</v>
      </c>
    </row>
    <row r="144" spans="23:26">
      <c r="W144" s="1">
        <f>IF(入力!A146="","*",入力!A146)</f>
        <v>0.473333</v>
      </c>
      <c r="X144" s="1">
        <f>IF(入力!I146="","*",入力!I146)</f>
        <v>7.4349100000000004</v>
      </c>
      <c r="Y144" s="1">
        <f>IF(入力!J146="","*",入力!J146)</f>
        <v>-1.07345</v>
      </c>
      <c r="Z144" s="1">
        <f>IF(入力!K146="","*",入力!K146)</f>
        <v>5.024</v>
      </c>
    </row>
    <row r="145" spans="23:26">
      <c r="W145" s="1">
        <f>IF(入力!A147="","*",入力!A147)</f>
        <v>0.47666700000000001</v>
      </c>
      <c r="X145" s="1">
        <f>IF(入力!I147="","*",入力!I147)</f>
        <v>7.4409000000000001</v>
      </c>
      <c r="Y145" s="1">
        <f>IF(入力!J147="","*",入力!J147)</f>
        <v>-1.0699399999999999</v>
      </c>
      <c r="Z145" s="1">
        <f>IF(入力!K147="","*",入力!K147)</f>
        <v>5.0324799999999996</v>
      </c>
    </row>
    <row r="146" spans="23:26">
      <c r="W146" s="1">
        <f>IF(入力!A148="","*",入力!A148)</f>
        <v>0.48</v>
      </c>
      <c r="X146" s="1">
        <f>IF(入力!I148="","*",入力!I148)</f>
        <v>7.4468899999999998</v>
      </c>
      <c r="Y146" s="1">
        <f>IF(入力!J148="","*",入力!J148)</f>
        <v>-1.0663800000000001</v>
      </c>
      <c r="Z146" s="1">
        <f>IF(入力!K148="","*",入力!K148)</f>
        <v>5.04087</v>
      </c>
    </row>
    <row r="147" spans="23:26">
      <c r="W147" s="1">
        <f>IF(入力!A149="","*",入力!A149)</f>
        <v>0.48333300000000001</v>
      </c>
      <c r="X147" s="1">
        <f>IF(入力!I149="","*",入力!I149)</f>
        <v>7.4529199999999998</v>
      </c>
      <c r="Y147" s="1">
        <f>IF(入力!J149="","*",入力!J149)</f>
        <v>-1.0627899999999999</v>
      </c>
      <c r="Z147" s="1">
        <f>IF(入力!K149="","*",入力!K149)</f>
        <v>5.04915</v>
      </c>
    </row>
    <row r="148" spans="23:26">
      <c r="W148" s="1">
        <f>IF(入力!A150="","*",入力!A150)</f>
        <v>0.48666700000000002</v>
      </c>
      <c r="X148" s="1">
        <f>IF(入力!I150="","*",入力!I150)</f>
        <v>7.4589800000000004</v>
      </c>
      <c r="Y148" s="1">
        <f>IF(入力!J150="","*",入力!J150)</f>
        <v>-1.05918</v>
      </c>
      <c r="Z148" s="1">
        <f>IF(入力!K150="","*",入力!K150)</f>
        <v>5.0573100000000002</v>
      </c>
    </row>
    <row r="149" spans="23:26">
      <c r="W149" s="1">
        <f>IF(入力!A151="","*",入力!A151)</f>
        <v>0.49</v>
      </c>
      <c r="X149" s="1">
        <f>IF(入力!I151="","*",入力!I151)</f>
        <v>7.46509</v>
      </c>
      <c r="Y149" s="1">
        <f>IF(入力!J151="","*",入力!J151)</f>
        <v>-1.0555600000000001</v>
      </c>
      <c r="Z149" s="1">
        <f>IF(入力!K151="","*",入力!K151)</f>
        <v>5.0653300000000003</v>
      </c>
    </row>
    <row r="150" spans="23:26">
      <c r="W150" s="1">
        <f>IF(入力!A152="","*",入力!A152)</f>
        <v>0.49333300000000002</v>
      </c>
      <c r="X150" s="1">
        <f>IF(入力!I152="","*",入力!I152)</f>
        <v>7.4712399999999999</v>
      </c>
      <c r="Y150" s="1">
        <f>IF(入力!J152="","*",入力!J152)</f>
        <v>-1.0519499999999999</v>
      </c>
      <c r="Z150" s="1">
        <f>IF(入力!K152="","*",入力!K152)</f>
        <v>5.0732100000000004</v>
      </c>
    </row>
    <row r="151" spans="23:26">
      <c r="W151" s="1">
        <f>IF(入力!A153="","*",入力!A153)</f>
        <v>0.49666700000000003</v>
      </c>
      <c r="X151" s="1">
        <f>IF(入力!I153="","*",入力!I153)</f>
        <v>7.4774200000000004</v>
      </c>
      <c r="Y151" s="1">
        <f>IF(入力!J153="","*",入力!J153)</f>
        <v>-1.04837</v>
      </c>
      <c r="Z151" s="1">
        <f>IF(入力!K153="","*",入力!K153)</f>
        <v>5.0809199999999999</v>
      </c>
    </row>
    <row r="152" spans="23:26">
      <c r="W152" s="1">
        <f>IF(入力!A154="","*",入力!A154)</f>
        <v>0.5</v>
      </c>
      <c r="X152" s="1">
        <f>IF(入力!I154="","*",入力!I154)</f>
        <v>7.4836400000000003</v>
      </c>
      <c r="Y152" s="1">
        <f>IF(入力!J154="","*",入力!J154)</f>
        <v>-1.0448200000000001</v>
      </c>
      <c r="Z152" s="1">
        <f>IF(入力!K154="","*",入力!K154)</f>
        <v>5.0884600000000004</v>
      </c>
    </row>
    <row r="153" spans="23:26">
      <c r="W153" s="1">
        <f>IF(入力!A155="","*",入力!A155)</f>
        <v>0.50333300000000003</v>
      </c>
      <c r="X153" s="1">
        <f>IF(入力!I155="","*",入力!I155)</f>
        <v>7.4898800000000003</v>
      </c>
      <c r="Y153" s="1">
        <f>IF(入力!J155="","*",入力!J155)</f>
        <v>-1.0413300000000001</v>
      </c>
      <c r="Z153" s="1">
        <f>IF(入力!K155="","*",入力!K155)</f>
        <v>5.0958399999999999</v>
      </c>
    </row>
    <row r="154" spans="23:26">
      <c r="W154" s="1">
        <f>IF(入力!A156="","*",入力!A156)</f>
        <v>0.50666699999999998</v>
      </c>
      <c r="X154" s="1">
        <f>IF(入力!I156="","*",入力!I156)</f>
        <v>7.4961399999999996</v>
      </c>
      <c r="Y154" s="1">
        <f>IF(入力!J156="","*",入力!J156)</f>
        <v>-1.0379</v>
      </c>
      <c r="Z154" s="1">
        <f>IF(入力!K156="","*",入力!K156)</f>
        <v>5.1030699999999998</v>
      </c>
    </row>
    <row r="155" spans="23:26">
      <c r="W155" s="1">
        <f>IF(入力!A157="","*",入力!A157)</f>
        <v>0.51</v>
      </c>
      <c r="X155" s="1">
        <f>IF(入力!I157="","*",入力!I157)</f>
        <v>7.5023999999999997</v>
      </c>
      <c r="Y155" s="1">
        <f>IF(入力!J157="","*",入力!J157)</f>
        <v>-1.03454</v>
      </c>
      <c r="Z155" s="1">
        <f>IF(入力!K157="","*",入力!K157)</f>
        <v>5.1101599999999996</v>
      </c>
    </row>
    <row r="156" spans="23:26">
      <c r="W156" s="1">
        <f>IF(入力!A158="","*",入力!A158)</f>
        <v>0.51333300000000004</v>
      </c>
      <c r="X156" s="1">
        <f>IF(入力!I158="","*",入力!I158)</f>
        <v>7.5086599999999999</v>
      </c>
      <c r="Y156" s="1">
        <f>IF(入力!J158="","*",入力!J158)</f>
        <v>-1.03125</v>
      </c>
      <c r="Z156" s="1">
        <f>IF(入力!K158="","*",入力!K158)</f>
        <v>5.1171300000000004</v>
      </c>
    </row>
    <row r="157" spans="23:26">
      <c r="W157" s="1">
        <f>IF(入力!A159="","*",入力!A159)</f>
        <v>0.51666699999999999</v>
      </c>
      <c r="X157" s="1">
        <f>IF(入力!I159="","*",入力!I159)</f>
        <v>7.5149100000000004</v>
      </c>
      <c r="Y157" s="1">
        <f>IF(入力!J159="","*",入力!J159)</f>
        <v>-1.0280199999999999</v>
      </c>
      <c r="Z157" s="1">
        <f>IF(入力!K159="","*",入力!K159)</f>
        <v>5.12399</v>
      </c>
    </row>
    <row r="158" spans="23:26">
      <c r="W158" s="1">
        <f>IF(入力!A160="","*",入力!A160)</f>
        <v>0.52</v>
      </c>
      <c r="X158" s="1">
        <f>IF(入力!I160="","*",入力!I160)</f>
        <v>7.5211399999999999</v>
      </c>
      <c r="Y158" s="1">
        <f>IF(入力!J160="","*",入力!J160)</f>
        <v>-1.0248600000000001</v>
      </c>
      <c r="Z158" s="1">
        <f>IF(入力!K160="","*",入力!K160)</f>
        <v>5.1307600000000004</v>
      </c>
    </row>
    <row r="159" spans="23:26">
      <c r="W159" s="1">
        <f>IF(入力!A161="","*",入力!A161)</f>
        <v>0.52333300000000005</v>
      </c>
      <c r="X159" s="1">
        <f>IF(入力!I161="","*",入力!I161)</f>
        <v>7.5273399999999997</v>
      </c>
      <c r="Y159" s="1">
        <f>IF(入力!J161="","*",入力!J161)</f>
        <v>-1.0217400000000001</v>
      </c>
      <c r="Z159" s="1">
        <f>IF(入力!K161="","*",入力!K161)</f>
        <v>5.1374500000000003</v>
      </c>
    </row>
    <row r="160" spans="23:26">
      <c r="W160" s="1">
        <f>IF(入力!A162="","*",入力!A162)</f>
        <v>0.526667</v>
      </c>
      <c r="X160" s="1">
        <f>IF(入力!I162="","*",入力!I162)</f>
        <v>7.5334899999999996</v>
      </c>
      <c r="Y160" s="1">
        <f>IF(入力!J162="","*",入力!J162)</f>
        <v>-1.0186599999999999</v>
      </c>
      <c r="Z160" s="1">
        <f>IF(入力!K162="","*",入力!K162)</f>
        <v>5.1440700000000001</v>
      </c>
    </row>
    <row r="161" spans="23:26">
      <c r="W161" s="1">
        <f>IF(入力!A163="","*",入力!A163)</f>
        <v>0.53</v>
      </c>
      <c r="X161" s="1">
        <f>IF(入力!I163="","*",入力!I163)</f>
        <v>7.5395899999999996</v>
      </c>
      <c r="Y161" s="1">
        <f>IF(入力!J163="","*",入力!J163)</f>
        <v>-1.0156000000000001</v>
      </c>
      <c r="Z161" s="1">
        <f>IF(入力!K163="","*",入力!K163)</f>
        <v>5.15062</v>
      </c>
    </row>
    <row r="162" spans="23:26">
      <c r="W162" s="1">
        <f>IF(入力!A164="","*",入力!A164)</f>
        <v>0.53333299999999995</v>
      </c>
      <c r="X162" s="1">
        <f>IF(入力!I164="","*",入力!I164)</f>
        <v>7.5456200000000004</v>
      </c>
      <c r="Y162" s="1">
        <f>IF(入力!J164="","*",入力!J164)</f>
        <v>-1.01257</v>
      </c>
      <c r="Z162" s="1">
        <f>IF(入力!K164="","*",入力!K164)</f>
        <v>5.1570999999999998</v>
      </c>
    </row>
    <row r="163" spans="23:26">
      <c r="W163" s="1">
        <f>IF(入力!A165="","*",入力!A165)</f>
        <v>0.53666700000000001</v>
      </c>
      <c r="X163" s="1">
        <f>IF(入力!I165="","*",入力!I165)</f>
        <v>7.55159</v>
      </c>
      <c r="Y163" s="1">
        <f>IF(入力!J165="","*",入力!J165)</f>
        <v>-1.00956</v>
      </c>
      <c r="Z163" s="1">
        <f>IF(入力!K165="","*",入力!K165)</f>
        <v>5.1635</v>
      </c>
    </row>
    <row r="164" spans="23:26">
      <c r="W164" s="1">
        <f>IF(入力!A166="","*",入力!A166)</f>
        <v>0.54</v>
      </c>
      <c r="X164" s="1">
        <f>IF(入力!I166="","*",入力!I166)</f>
        <v>7.55748</v>
      </c>
      <c r="Y164" s="1">
        <f>IF(入力!J166="","*",入力!J166)</f>
        <v>-1.0065500000000001</v>
      </c>
      <c r="Z164" s="1">
        <f>IF(入力!K166="","*",入力!K166)</f>
        <v>5.1698300000000001</v>
      </c>
    </row>
    <row r="165" spans="23:26">
      <c r="W165" s="1">
        <f>IF(入力!A167="","*",入力!A167)</f>
        <v>0.54333299999999995</v>
      </c>
      <c r="X165" s="1">
        <f>IF(入力!I167="","*",入力!I167)</f>
        <v>7.5633299999999997</v>
      </c>
      <c r="Y165" s="1">
        <f>IF(入力!J167="","*",入力!J167)</f>
        <v>-1.00356</v>
      </c>
      <c r="Z165" s="1">
        <f>IF(入力!K167="","*",入力!K167)</f>
        <v>5.1760700000000002</v>
      </c>
    </row>
    <row r="166" spans="23:26">
      <c r="W166" s="1">
        <f>IF(入力!A168="","*",入力!A168)</f>
        <v>0.54666700000000001</v>
      </c>
      <c r="X166" s="1">
        <f>IF(入力!I168="","*",入力!I168)</f>
        <v>7.5691199999999998</v>
      </c>
      <c r="Y166" s="1">
        <f>IF(入力!J168="","*",入力!J168)</f>
        <v>-1.00057</v>
      </c>
      <c r="Z166" s="1">
        <f>IF(入力!K168="","*",入力!K168)</f>
        <v>5.18222</v>
      </c>
    </row>
    <row r="167" spans="23:26">
      <c r="W167" s="1">
        <f>IF(入力!A169="","*",入力!A169)</f>
        <v>0.55000000000000004</v>
      </c>
      <c r="X167" s="1">
        <f>IF(入力!I169="","*",入力!I169)</f>
        <v>7.5748899999999999</v>
      </c>
      <c r="Y167" s="1">
        <f>IF(入力!J169="","*",入力!J169)</f>
        <v>-0.99756500000000004</v>
      </c>
      <c r="Z167" s="1">
        <f>IF(入力!K169="","*",入力!K169)</f>
        <v>5.1882799999999998</v>
      </c>
    </row>
    <row r="168" spans="23:26">
      <c r="W168" s="1">
        <f>IF(入力!A170="","*",入力!A170)</f>
        <v>0.55333299999999996</v>
      </c>
      <c r="X168" s="1">
        <f>IF(入力!I170="","*",入力!I170)</f>
        <v>7.5806300000000002</v>
      </c>
      <c r="Y168" s="1">
        <f>IF(入力!J170="","*",入力!J170)</f>
        <v>-0.99454799999999999</v>
      </c>
      <c r="Z168" s="1">
        <f>IF(入力!K170="","*",入力!K170)</f>
        <v>5.1942500000000003</v>
      </c>
    </row>
    <row r="169" spans="23:26">
      <c r="W169" s="1">
        <f>IF(入力!A171="","*",入力!A171)</f>
        <v>0.55666700000000002</v>
      </c>
      <c r="X169" s="1">
        <f>IF(入力!I171="","*",入力!I171)</f>
        <v>7.58636</v>
      </c>
      <c r="Y169" s="1">
        <f>IF(入力!J171="","*",入力!J171)</f>
        <v>-0.99150700000000003</v>
      </c>
      <c r="Z169" s="1">
        <f>IF(入力!K171="","*",入力!K171)</f>
        <v>5.2001099999999996</v>
      </c>
    </row>
    <row r="170" spans="23:26">
      <c r="W170" s="1">
        <f>IF(入力!A172="","*",入力!A172)</f>
        <v>0.56000000000000005</v>
      </c>
      <c r="X170" s="1">
        <f>IF(入力!I172="","*",入力!I172)</f>
        <v>7.5920800000000002</v>
      </c>
      <c r="Y170" s="1">
        <f>IF(入力!J172="","*",入力!J172)</f>
        <v>-0.98843400000000003</v>
      </c>
      <c r="Z170" s="1">
        <f>IF(入力!K172="","*",入力!K172)</f>
        <v>5.2058799999999996</v>
      </c>
    </row>
    <row r="171" spans="23:26">
      <c r="W171" s="1">
        <f>IF(入力!A173="","*",入力!A173)</f>
        <v>0.56333299999999997</v>
      </c>
      <c r="X171" s="1">
        <f>IF(入力!I173="","*",入力!I173)</f>
        <v>7.5978000000000003</v>
      </c>
      <c r="Y171" s="1">
        <f>IF(入力!J173="","*",入力!J173)</f>
        <v>-0.98531899999999994</v>
      </c>
      <c r="Z171" s="1">
        <f>IF(入力!K173="","*",入力!K173)</f>
        <v>5.2115299999999998</v>
      </c>
    </row>
    <row r="172" spans="23:26">
      <c r="W172" s="1">
        <f>IF(入力!A174="","*",入力!A174)</f>
        <v>0.56666700000000003</v>
      </c>
      <c r="X172" s="1">
        <f>IF(入力!I174="","*",入力!I174)</f>
        <v>7.60351</v>
      </c>
      <c r="Y172" s="1">
        <f>IF(入力!J174="","*",入力!J174)</f>
        <v>-0.98215300000000005</v>
      </c>
      <c r="Z172" s="1">
        <f>IF(入力!K174="","*",入力!K174)</f>
        <v>5.2170699999999997</v>
      </c>
    </row>
    <row r="173" spans="23:26">
      <c r="W173" s="1">
        <f>IF(入力!A175="","*",入力!A175)</f>
        <v>0.56999999999999995</v>
      </c>
      <c r="X173" s="1">
        <f>IF(入力!I175="","*",入力!I175)</f>
        <v>7.6092199999999997</v>
      </c>
      <c r="Y173" s="1">
        <f>IF(入力!J175="","*",入力!J175)</f>
        <v>-0.97892699999999999</v>
      </c>
      <c r="Z173" s="1">
        <f>IF(入力!K175="","*",入力!K175)</f>
        <v>5.2224599999999999</v>
      </c>
    </row>
    <row r="174" spans="23:26">
      <c r="W174" s="1">
        <f>IF(入力!A176="","*",入力!A176)</f>
        <v>0.57333299999999998</v>
      </c>
      <c r="X174" s="1">
        <f>IF(入力!I176="","*",入力!I176)</f>
        <v>7.6149199999999997</v>
      </c>
      <c r="Y174" s="1">
        <f>IF(入力!J176="","*",入力!J176)</f>
        <v>-0.97563100000000003</v>
      </c>
      <c r="Z174" s="1">
        <f>IF(入力!K176="","*",入力!K176)</f>
        <v>5.2276999999999996</v>
      </c>
    </row>
    <row r="175" spans="23:26">
      <c r="W175" s="1">
        <f>IF(入力!A177="","*",入力!A177)</f>
        <v>0.57666700000000004</v>
      </c>
      <c r="X175" s="1">
        <f>IF(入力!I177="","*",入力!I177)</f>
        <v>7.6206199999999997</v>
      </c>
      <c r="Y175" s="1">
        <f>IF(入力!J177="","*",入力!J177)</f>
        <v>-0.97225600000000001</v>
      </c>
      <c r="Z175" s="1">
        <f>IF(入力!K177="","*",入力!K177)</f>
        <v>5.2327700000000004</v>
      </c>
    </row>
    <row r="176" spans="23:26">
      <c r="W176" s="1">
        <f>IF(入力!A178="","*",入力!A178)</f>
        <v>0.57999999999999996</v>
      </c>
      <c r="X176" s="1">
        <f>IF(入力!I178="","*",入力!I178)</f>
        <v>7.6263100000000001</v>
      </c>
      <c r="Y176" s="1">
        <f>IF(入力!J178="","*",入力!J178)</f>
        <v>-0.96879199999999999</v>
      </c>
      <c r="Z176" s="1">
        <f>IF(入力!K178="","*",入力!K178)</f>
        <v>5.2376399999999999</v>
      </c>
    </row>
    <row r="177" spans="23:26">
      <c r="W177" s="1">
        <f>IF(入力!A179="","*",入力!A179)</f>
        <v>0.58333299999999999</v>
      </c>
      <c r="X177" s="1">
        <f>IF(入力!I179="","*",入力!I179)</f>
        <v>7.6319999999999997</v>
      </c>
      <c r="Y177" s="1">
        <f>IF(入力!J179="","*",入力!J179)</f>
        <v>-0.96523599999999998</v>
      </c>
      <c r="Z177" s="1">
        <f>IF(入力!K179="","*",入力!K179)</f>
        <v>5.2423200000000003</v>
      </c>
    </row>
    <row r="178" spans="23:26">
      <c r="W178" s="1">
        <f>IF(入力!A180="","*",入力!A180)</f>
        <v>0.58666700000000005</v>
      </c>
      <c r="X178" s="1">
        <f>IF(入力!I180="","*",入力!I180)</f>
        <v>7.6376999999999997</v>
      </c>
      <c r="Y178" s="1">
        <f>IF(入力!J180="","*",入力!J180)</f>
        <v>-0.96158500000000002</v>
      </c>
      <c r="Z178" s="1">
        <f>IF(入力!K180="","*",入力!K180)</f>
        <v>5.2467899999999998</v>
      </c>
    </row>
    <row r="179" spans="23:26">
      <c r="W179" s="1">
        <f>IF(入力!A181="","*",入力!A181)</f>
        <v>0.59</v>
      </c>
      <c r="X179" s="1">
        <f>IF(入力!I181="","*",入力!I181)</f>
        <v>7.6433999999999997</v>
      </c>
      <c r="Y179" s="1">
        <f>IF(入力!J181="","*",入力!J181)</f>
        <v>-0.95784599999999998</v>
      </c>
      <c r="Z179" s="1">
        <f>IF(入力!K181="","*",入力!K181)</f>
        <v>5.2510599999999998</v>
      </c>
    </row>
    <row r="180" spans="23:26">
      <c r="W180" s="1">
        <f>IF(入力!A182="","*",入力!A182)</f>
        <v>0.593333</v>
      </c>
      <c r="X180" s="1">
        <f>IF(入力!I182="","*",入力!I182)</f>
        <v>7.6491100000000003</v>
      </c>
      <c r="Y180" s="1">
        <f>IF(入力!J182="","*",入力!J182)</f>
        <v>-0.95402900000000002</v>
      </c>
      <c r="Z180" s="1">
        <f>IF(入力!K182="","*",入力!K182)</f>
        <v>5.2551500000000004</v>
      </c>
    </row>
    <row r="181" spans="23:26">
      <c r="W181" s="1">
        <f>IF(入力!A183="","*",入力!A183)</f>
        <v>0.59666699999999995</v>
      </c>
      <c r="X181" s="1">
        <f>IF(入力!I183="","*",入力!I183)</f>
        <v>7.6548499999999997</v>
      </c>
      <c r="Y181" s="1">
        <f>IF(入力!J183="","*",入力!J183)</f>
        <v>-0.95015000000000005</v>
      </c>
      <c r="Z181" s="1">
        <f>IF(入力!K183="","*",入力!K183)</f>
        <v>5.2590500000000002</v>
      </c>
    </row>
    <row r="182" spans="23:26">
      <c r="W182" s="1">
        <f>IF(入力!A184="","*",入力!A184)</f>
        <v>0.6</v>
      </c>
      <c r="X182" s="1">
        <f>IF(入力!I184="","*",入力!I184)</f>
        <v>7.6605999999999996</v>
      </c>
      <c r="Y182" s="1">
        <f>IF(入力!J184="","*",入力!J184)</f>
        <v>-0.94622700000000004</v>
      </c>
      <c r="Z182" s="1">
        <f>IF(入力!K184="","*",入力!K184)</f>
        <v>5.26281</v>
      </c>
    </row>
    <row r="183" spans="23:26">
      <c r="W183" s="1">
        <f>IF(入力!A185="","*",入力!A185)</f>
        <v>0.60333300000000001</v>
      </c>
      <c r="X183" s="1">
        <f>IF(入力!I185="","*",入力!I185)</f>
        <v>7.6663800000000002</v>
      </c>
      <c r="Y183" s="1">
        <f>IF(入力!J185="","*",入力!J185)</f>
        <v>-0.94228199999999995</v>
      </c>
      <c r="Z183" s="1">
        <f>IF(入力!K185="","*",入力!K185)</f>
        <v>5.2664299999999997</v>
      </c>
    </row>
    <row r="184" spans="23:26">
      <c r="W184" s="1">
        <f>IF(入力!A186="","*",入力!A186)</f>
        <v>0.60666699999999996</v>
      </c>
      <c r="X184" s="1">
        <f>IF(入力!I186="","*",入力!I186)</f>
        <v>7.67218</v>
      </c>
      <c r="Y184" s="1">
        <f>IF(入力!J186="","*",入力!J186)</f>
        <v>-0.93833599999999995</v>
      </c>
      <c r="Z184" s="1">
        <f>IF(入力!K186="","*",入力!K186)</f>
        <v>5.2699299999999996</v>
      </c>
    </row>
    <row r="185" spans="23:26">
      <c r="W185" s="1">
        <f>IF(入力!A187="","*",入力!A187)</f>
        <v>0.61</v>
      </c>
      <c r="X185" s="1">
        <f>IF(入力!I187="","*",入力!I187)</f>
        <v>7.6780099999999996</v>
      </c>
      <c r="Y185" s="1">
        <f>IF(入力!J187="","*",入力!J187)</f>
        <v>-0.93440900000000005</v>
      </c>
      <c r="Z185" s="1">
        <f>IF(入力!K187="","*",入力!K187)</f>
        <v>5.2733499999999998</v>
      </c>
    </row>
    <row r="186" spans="23:26">
      <c r="W186" s="1">
        <f>IF(入力!A188="","*",入力!A188)</f>
        <v>0.61333300000000002</v>
      </c>
      <c r="X186" s="1">
        <f>IF(入力!I188="","*",入力!I188)</f>
        <v>7.6838800000000003</v>
      </c>
      <c r="Y186" s="1">
        <f>IF(入力!J188="","*",入力!J188)</f>
        <v>-0.93052100000000004</v>
      </c>
      <c r="Z186" s="1">
        <f>IF(入力!K188="","*",入力!K188)</f>
        <v>5.2766900000000003</v>
      </c>
    </row>
    <row r="187" spans="23:26">
      <c r="W187" s="1">
        <f>IF(入力!A189="","*",入力!A189)</f>
        <v>0.61666699999999997</v>
      </c>
      <c r="X187" s="1">
        <f>IF(入力!I189="","*",入力!I189)</f>
        <v>7.6897599999999997</v>
      </c>
      <c r="Y187" s="1">
        <f>IF(入力!J189="","*",入力!J189)</f>
        <v>-0.92668799999999996</v>
      </c>
      <c r="Z187" s="1">
        <f>IF(入力!K189="","*",入力!K189)</f>
        <v>5.27996</v>
      </c>
    </row>
    <row r="188" spans="23:26">
      <c r="W188" s="1">
        <f>IF(入力!A190="","*",入力!A190)</f>
        <v>0.62</v>
      </c>
      <c r="X188" s="1">
        <f>IF(入力!I190="","*",入力!I190)</f>
        <v>7.6956699999999998</v>
      </c>
      <c r="Y188" s="1">
        <f>IF(入力!J190="","*",入力!J190)</f>
        <v>-0.92292399999999997</v>
      </c>
      <c r="Z188" s="1">
        <f>IF(入力!K190="","*",入力!K190)</f>
        <v>5.2831799999999998</v>
      </c>
    </row>
    <row r="189" spans="23:26">
      <c r="W189" s="1">
        <f>IF(入力!A191="","*",入力!A191)</f>
        <v>0.62333300000000003</v>
      </c>
      <c r="X189" s="1">
        <f>IF(入力!I191="","*",入力!I191)</f>
        <v>7.7015900000000004</v>
      </c>
      <c r="Y189" s="1">
        <f>IF(入力!J191="","*",入力!J191)</f>
        <v>-0.91923999999999995</v>
      </c>
      <c r="Z189" s="1">
        <f>IF(入力!K191="","*",入力!K191)</f>
        <v>5.28634</v>
      </c>
    </row>
    <row r="190" spans="23:26">
      <c r="W190" s="1">
        <f>IF(入力!A192="","*",入力!A192)</f>
        <v>0.62666699999999997</v>
      </c>
      <c r="X190" s="1">
        <f>IF(入力!I192="","*",入力!I192)</f>
        <v>7.7075199999999997</v>
      </c>
      <c r="Y190" s="1">
        <f>IF(入力!J192="","*",入力!J192)</f>
        <v>-0.91564299999999998</v>
      </c>
      <c r="Z190" s="1">
        <f>IF(入力!K192="","*",入力!K192)</f>
        <v>5.2894500000000004</v>
      </c>
    </row>
    <row r="191" spans="23:26">
      <c r="W191" s="1">
        <f>IF(入力!A193="","*",入力!A193)</f>
        <v>0.63</v>
      </c>
      <c r="X191" s="1">
        <f>IF(入力!I193="","*",入力!I193)</f>
        <v>7.7134499999999999</v>
      </c>
      <c r="Y191" s="1">
        <f>IF(入力!J193="","*",入力!J193)</f>
        <v>-0.91213999999999995</v>
      </c>
      <c r="Z191" s="1">
        <f>IF(入力!K193="","*",入力!K193)</f>
        <v>5.2925199999999997</v>
      </c>
    </row>
    <row r="192" spans="23:26">
      <c r="W192" s="1">
        <f>IF(入力!A194="","*",入力!A194)</f>
        <v>0.63333300000000003</v>
      </c>
      <c r="X192" s="1">
        <f>IF(入力!I194="","*",入力!I194)</f>
        <v>7.71936</v>
      </c>
      <c r="Y192" s="1">
        <f>IF(入力!J194="","*",入力!J194)</f>
        <v>-0.90873199999999998</v>
      </c>
      <c r="Z192" s="1">
        <f>IF(入力!K194="","*",入力!K194)</f>
        <v>5.2955399999999999</v>
      </c>
    </row>
    <row r="193" spans="23:26">
      <c r="W193" s="1">
        <f>IF(入力!A195="","*",入力!A195)</f>
        <v>0.63666699999999998</v>
      </c>
      <c r="X193" s="1">
        <f>IF(入力!I195="","*",入力!I195)</f>
        <v>7.7252599999999996</v>
      </c>
      <c r="Y193" s="1">
        <f>IF(入力!J195="","*",入力!J195)</f>
        <v>-0.90541700000000003</v>
      </c>
      <c r="Z193" s="1">
        <f>IF(入力!K195="","*",入力!K195)</f>
        <v>5.2985199999999999</v>
      </c>
    </row>
    <row r="194" spans="23:26">
      <c r="W194" s="1">
        <f>IF(入力!A196="","*",入力!A196)</f>
        <v>0.64</v>
      </c>
      <c r="X194" s="1">
        <f>IF(入力!I196="","*",入力!I196)</f>
        <v>7.7311199999999998</v>
      </c>
      <c r="Y194" s="1">
        <f>IF(入力!J196="","*",入力!J196)</f>
        <v>-0.90218699999999996</v>
      </c>
      <c r="Z194" s="1">
        <f>IF(入力!K196="","*",入力!K196)</f>
        <v>5.30145</v>
      </c>
    </row>
    <row r="195" spans="23:26">
      <c r="W195" s="1">
        <f>IF(入力!A197="","*",入力!A197)</f>
        <v>0.64333300000000004</v>
      </c>
      <c r="X195" s="1">
        <f>IF(入力!I197="","*",入力!I197)</f>
        <v>7.7369500000000002</v>
      </c>
      <c r="Y195" s="1">
        <f>IF(入力!J197="","*",入力!J197)</f>
        <v>-0.89902899999999997</v>
      </c>
      <c r="Z195" s="1">
        <f>IF(入力!K197="","*",入力!K197)</f>
        <v>5.3043399999999998</v>
      </c>
    </row>
    <row r="196" spans="23:26">
      <c r="W196" s="1">
        <f>IF(入力!A198="","*",入力!A198)</f>
        <v>0.64666699999999999</v>
      </c>
      <c r="X196" s="1">
        <f>IF(入力!I198="","*",入力!I198)</f>
        <v>7.7427299999999999</v>
      </c>
      <c r="Y196" s="1">
        <f>IF(入力!J198="","*",入力!J198)</f>
        <v>-0.89593</v>
      </c>
      <c r="Z196" s="1">
        <f>IF(入力!K198="","*",入力!K198)</f>
        <v>5.3071799999999998</v>
      </c>
    </row>
    <row r="197" spans="23:26">
      <c r="W197" s="1">
        <f>IF(入力!A199="","*",入力!A199)</f>
        <v>0.65</v>
      </c>
      <c r="X197" s="1">
        <f>IF(入力!I199="","*",入力!I199)</f>
        <v>7.7484599999999997</v>
      </c>
      <c r="Y197" s="1">
        <f>IF(入力!J199="","*",入力!J199)</f>
        <v>-0.89287499999999997</v>
      </c>
      <c r="Z197" s="1">
        <f>IF(入力!K199="","*",入力!K199)</f>
        <v>5.3099600000000002</v>
      </c>
    </row>
    <row r="198" spans="23:26">
      <c r="W198" s="1">
        <f>IF(入力!A200="","*",入力!A200)</f>
        <v>0.65333300000000005</v>
      </c>
      <c r="X198" s="1">
        <f>IF(入力!I200="","*",入力!I200)</f>
        <v>7.7541500000000001</v>
      </c>
      <c r="Y198" s="1">
        <f>IF(入力!J200="","*",入力!J200)</f>
        <v>-0.88984600000000003</v>
      </c>
      <c r="Z198" s="1">
        <f>IF(入力!K200="","*",入力!K200)</f>
        <v>5.3126699999999998</v>
      </c>
    </row>
    <row r="199" spans="23:26">
      <c r="W199" s="1">
        <f>IF(入力!A201="","*",入力!A201)</f>
        <v>0.656667</v>
      </c>
      <c r="X199" s="1">
        <f>IF(入力!I201="","*",入力!I201)</f>
        <v>7.7598099999999999</v>
      </c>
      <c r="Y199" s="1">
        <f>IF(入力!J201="","*",入力!J201)</f>
        <v>-0.88682899999999998</v>
      </c>
      <c r="Z199" s="1">
        <f>IF(入力!K201="","*",入力!K201)</f>
        <v>5.3153300000000003</v>
      </c>
    </row>
    <row r="200" spans="23:26">
      <c r="W200" s="1">
        <f>IF(入力!A202="","*",入力!A202)</f>
        <v>0.66</v>
      </c>
      <c r="X200" s="1">
        <f>IF(入力!I202="","*",入力!I202)</f>
        <v>7.7654300000000003</v>
      </c>
      <c r="Y200" s="1">
        <f>IF(入力!J202="","*",入力!J202)</f>
        <v>-0.88380800000000004</v>
      </c>
      <c r="Z200" s="1">
        <f>IF(入力!K202="","*",入力!K202)</f>
        <v>5.31792</v>
      </c>
    </row>
    <row r="201" spans="23:26">
      <c r="W201" s="1">
        <f>IF(入力!A203="","*",入力!A203)</f>
        <v>0.66333299999999995</v>
      </c>
      <c r="X201" s="1">
        <f>IF(入力!I203="","*",入力!I203)</f>
        <v>7.77102</v>
      </c>
      <c r="Y201" s="1">
        <f>IF(入力!J203="","*",入力!J203)</f>
        <v>-0.88076699999999997</v>
      </c>
      <c r="Z201" s="1">
        <f>IF(入力!K203="","*",入力!K203)</f>
        <v>5.3204599999999997</v>
      </c>
    </row>
    <row r="202" spans="23:26">
      <c r="W202" s="1">
        <f>IF(入力!A204="","*",入力!A204)</f>
        <v>0.66666700000000001</v>
      </c>
      <c r="X202" s="1">
        <f>IF(入力!I204="","*",入力!I204)</f>
        <v>7.77658</v>
      </c>
      <c r="Y202" s="1">
        <f>IF(入力!J204="","*",入力!J204)</f>
        <v>-0.87768900000000005</v>
      </c>
      <c r="Z202" s="1">
        <f>IF(入力!K204="","*",入力!K204)</f>
        <v>5.3229199999999999</v>
      </c>
    </row>
    <row r="203" spans="23:26">
      <c r="W203" s="1">
        <f>IF(入力!A205="","*",入力!A205)</f>
        <v>0.67</v>
      </c>
      <c r="X203" s="1">
        <f>IF(入力!I205="","*",入力!I205)</f>
        <v>7.7821100000000003</v>
      </c>
      <c r="Y203" s="1">
        <f>IF(入力!J205="","*",入力!J205)</f>
        <v>-0.87456100000000003</v>
      </c>
      <c r="Z203" s="1">
        <f>IF(入力!K205="","*",入力!K205)</f>
        <v>5.3253300000000001</v>
      </c>
    </row>
    <row r="204" spans="23:26">
      <c r="W204" s="1">
        <f>IF(入力!A206="","*",入力!A206)</f>
        <v>0.67333299999999996</v>
      </c>
      <c r="X204" s="1">
        <f>IF(入力!I206="","*",入力!I206)</f>
        <v>7.7875899999999998</v>
      </c>
      <c r="Y204" s="1">
        <f>IF(入力!J206="","*",入力!J206)</f>
        <v>-0.87136800000000003</v>
      </c>
      <c r="Z204" s="1">
        <f>IF(入力!K206="","*",入力!K206)</f>
        <v>5.3276599999999998</v>
      </c>
    </row>
    <row r="205" spans="23:26">
      <c r="W205" s="1">
        <f>IF(入力!A207="","*",入力!A207)</f>
        <v>0.67666700000000002</v>
      </c>
      <c r="X205" s="1">
        <f>IF(入力!I207="","*",入力!I207)</f>
        <v>7.7930200000000003</v>
      </c>
      <c r="Y205" s="1">
        <f>IF(入力!J207="","*",入力!J207)</f>
        <v>-0.86810200000000004</v>
      </c>
      <c r="Z205" s="1">
        <f>IF(入力!K207="","*",入力!K207)</f>
        <v>5.3299200000000004</v>
      </c>
    </row>
    <row r="206" spans="23:26">
      <c r="W206" s="1">
        <f>IF(入力!A208="","*",入力!A208)</f>
        <v>0.68</v>
      </c>
      <c r="X206" s="1">
        <f>IF(入力!I208="","*",入力!I208)</f>
        <v>7.7983900000000004</v>
      </c>
      <c r="Y206" s="1">
        <f>IF(入力!J208="","*",入力!J208)</f>
        <v>-0.86475999999999997</v>
      </c>
      <c r="Z206" s="1">
        <f>IF(入力!K208="","*",入力!K208)</f>
        <v>5.3321100000000001</v>
      </c>
    </row>
    <row r="207" spans="23:26">
      <c r="W207" s="1">
        <f>IF(入力!A209="","*",入力!A209)</f>
        <v>0.68333299999999997</v>
      </c>
      <c r="X207" s="1">
        <f>IF(入力!I209="","*",入力!I209)</f>
        <v>7.8037000000000001</v>
      </c>
      <c r="Y207" s="1">
        <f>IF(入力!J209="","*",入力!J209)</f>
        <v>-0.86134200000000005</v>
      </c>
      <c r="Z207" s="1">
        <f>IF(入力!K209="","*",入力!K209)</f>
        <v>5.3342099999999997</v>
      </c>
    </row>
    <row r="208" spans="23:26">
      <c r="W208" s="1">
        <f>IF(入力!A210="","*",入力!A210)</f>
        <v>0.68666700000000003</v>
      </c>
      <c r="X208" s="1">
        <f>IF(入力!I210="","*",入力!I210)</f>
        <v>7.8089399999999998</v>
      </c>
      <c r="Y208" s="1">
        <f>IF(入力!J210="","*",入力!J210)</f>
        <v>-0.85785</v>
      </c>
      <c r="Z208" s="1">
        <f>IF(入力!K210="","*",入力!K210)</f>
        <v>5.3362299999999996</v>
      </c>
    </row>
    <row r="209" spans="23:26">
      <c r="W209" s="1">
        <f>IF(入力!A211="","*",入力!A211)</f>
        <v>0.69</v>
      </c>
      <c r="X209" s="1">
        <f>IF(入力!I211="","*",入力!I211)</f>
        <v>7.81412</v>
      </c>
      <c r="Y209" s="1">
        <f>IF(入力!J211="","*",入力!J211)</f>
        <v>-0.85428999999999999</v>
      </c>
      <c r="Z209" s="1">
        <f>IF(入力!K211="","*",入力!K211)</f>
        <v>5.3381400000000001</v>
      </c>
    </row>
    <row r="210" spans="23:26">
      <c r="W210" s="1">
        <f>IF(入力!A212="","*",入力!A212)</f>
        <v>0.69333299999999998</v>
      </c>
      <c r="X210" s="1">
        <f>IF(入力!I212="","*",入力!I212)</f>
        <v>7.8192199999999996</v>
      </c>
      <c r="Y210" s="1">
        <f>IF(入力!J212="","*",入力!J212)</f>
        <v>-0.850665</v>
      </c>
      <c r="Z210" s="1">
        <f>IF(入力!K212="","*",入力!K212)</f>
        <v>5.33995</v>
      </c>
    </row>
    <row r="211" spans="23:26">
      <c r="W211" s="1">
        <f>IF(入力!A213="","*",入力!A213)</f>
        <v>0.69666700000000004</v>
      </c>
      <c r="X211" s="1">
        <f>IF(入力!I213="","*",入力!I213)</f>
        <v>7.8242700000000003</v>
      </c>
      <c r="Y211" s="1">
        <f>IF(入力!J213="","*",入力!J213)</f>
        <v>-0.84697800000000001</v>
      </c>
      <c r="Z211" s="1">
        <f>IF(入力!K213="","*",入力!K213)</f>
        <v>5.3416399999999999</v>
      </c>
    </row>
    <row r="212" spans="23:26">
      <c r="W212" s="1">
        <f>IF(入力!A214="","*",入力!A214)</f>
        <v>0.7</v>
      </c>
      <c r="X212" s="1">
        <f>IF(入力!I214="","*",入力!I214)</f>
        <v>7.82925</v>
      </c>
      <c r="Y212" s="1">
        <f>IF(入力!J214="","*",入力!J214)</f>
        <v>-0.84323000000000004</v>
      </c>
      <c r="Z212" s="1">
        <f>IF(入力!K214="","*",入力!K214)</f>
        <v>5.3432000000000004</v>
      </c>
    </row>
    <row r="213" spans="23:26">
      <c r="W213" s="1">
        <f>IF(入力!A215="","*",入力!A215)</f>
        <v>0.70333299999999999</v>
      </c>
      <c r="X213" s="1">
        <f>IF(入力!I215="","*",入力!I215)</f>
        <v>7.8341799999999999</v>
      </c>
      <c r="Y213" s="1">
        <f>IF(入力!J215="","*",入力!J215)</f>
        <v>-0.83942300000000003</v>
      </c>
      <c r="Z213" s="1">
        <f>IF(入力!K215="","*",入力!K215)</f>
        <v>5.3446400000000001</v>
      </c>
    </row>
    <row r="214" spans="23:26">
      <c r="W214" s="1">
        <f>IF(入力!A216="","*",入力!A216)</f>
        <v>0.70666700000000005</v>
      </c>
      <c r="X214" s="1">
        <f>IF(入力!I216="","*",入力!I216)</f>
        <v>7.8390599999999999</v>
      </c>
      <c r="Y214" s="1">
        <f>IF(入力!J216="","*",入力!J216)</f>
        <v>-0.835561</v>
      </c>
      <c r="Z214" s="1">
        <f>IF(入力!K216="","*",入力!K216)</f>
        <v>5.3459199999999996</v>
      </c>
    </row>
    <row r="215" spans="23:26">
      <c r="W215" s="1">
        <f>IF(入力!A217="","*",入力!A217)</f>
        <v>0.71</v>
      </c>
      <c r="X215" s="1">
        <f>IF(入力!I217="","*",入力!I217)</f>
        <v>7.84389</v>
      </c>
      <c r="Y215" s="1">
        <f>IF(入力!J217="","*",入力!J217)</f>
        <v>-0.83164899999999997</v>
      </c>
      <c r="Z215" s="1">
        <f>IF(入力!K217="","*",入力!K217)</f>
        <v>5.3470399999999998</v>
      </c>
    </row>
    <row r="216" spans="23:26">
      <c r="W216" s="1">
        <f>IF(入力!A218="","*",入力!A218)</f>
        <v>0.71333299999999999</v>
      </c>
      <c r="X216" s="1">
        <f>IF(入力!I218="","*",入力!I218)</f>
        <v>7.8487</v>
      </c>
      <c r="Y216" s="1">
        <f>IF(入力!J218="","*",入力!J218)</f>
        <v>-0.82769300000000001</v>
      </c>
      <c r="Z216" s="1">
        <f>IF(入力!K218="","*",入力!K218)</f>
        <v>5.3479799999999997</v>
      </c>
    </row>
    <row r="217" spans="23:26">
      <c r="W217" s="1">
        <f>IF(入力!A219="","*",入力!A219)</f>
        <v>0.71666700000000005</v>
      </c>
      <c r="X217" s="1">
        <f>IF(入力!I219="","*",入力!I219)</f>
        <v>7.8534800000000002</v>
      </c>
      <c r="Y217" s="1">
        <f>IF(入力!J219="","*",入力!J219)</f>
        <v>-0.82369899999999996</v>
      </c>
      <c r="Z217" s="1">
        <f>IF(入力!K219="","*",入力!K219)</f>
        <v>5.3487400000000003</v>
      </c>
    </row>
    <row r="218" spans="23:26">
      <c r="W218" s="1">
        <f>IF(入力!A220="","*",入力!A220)</f>
        <v>0.72</v>
      </c>
      <c r="X218" s="1">
        <f>IF(入力!I220="","*",入力!I220)</f>
        <v>7.8582299999999998</v>
      </c>
      <c r="Y218" s="1">
        <f>IF(入力!J220="","*",入力!J220)</f>
        <v>-0.81966799999999995</v>
      </c>
      <c r="Z218" s="1">
        <f>IF(入力!K220="","*",入力!K220)</f>
        <v>5.3493000000000004</v>
      </c>
    </row>
    <row r="219" spans="23:26">
      <c r="W219" s="1">
        <f>IF(入力!A221="","*",入力!A221)</f>
        <v>0.723333</v>
      </c>
      <c r="X219" s="1">
        <f>IF(入力!I221="","*",入力!I221)</f>
        <v>7.8629800000000003</v>
      </c>
      <c r="Y219" s="1">
        <f>IF(入力!J221="","*",入力!J221)</f>
        <v>-0.81560500000000002</v>
      </c>
      <c r="Z219" s="1">
        <f>IF(入力!K221="","*",入力!K221)</f>
        <v>5.3496699999999997</v>
      </c>
    </row>
    <row r="220" spans="23:26">
      <c r="W220" s="1">
        <f>IF(入力!A222="","*",入力!A222)</f>
        <v>0.72666699999999995</v>
      </c>
      <c r="X220" s="1">
        <f>IF(入力!I222="","*",入力!I222)</f>
        <v>7.8677200000000003</v>
      </c>
      <c r="Y220" s="1">
        <f>IF(入力!J222="","*",入力!J222)</f>
        <v>-0.81151600000000002</v>
      </c>
      <c r="Z220" s="1">
        <f>IF(入力!K222="","*",入力!K222)</f>
        <v>5.3498400000000004</v>
      </c>
    </row>
    <row r="221" spans="23:26">
      <c r="W221" s="1">
        <f>IF(入力!A223="","*",入力!A223)</f>
        <v>0.73</v>
      </c>
      <c r="X221" s="1">
        <f>IF(入力!I223="","*",入力!I223)</f>
        <v>7.8724699999999999</v>
      </c>
      <c r="Y221" s="1">
        <f>IF(入力!J223="","*",入力!J223)</f>
        <v>-0.80741300000000005</v>
      </c>
      <c r="Z221" s="1">
        <f>IF(入力!K223="","*",入力!K223)</f>
        <v>5.3498099999999997</v>
      </c>
    </row>
    <row r="222" spans="23:26">
      <c r="W222" s="1">
        <f>IF(入力!A224="","*",入力!A224)</f>
        <v>0.73333300000000001</v>
      </c>
      <c r="X222" s="1">
        <f>IF(入力!I224="","*",入力!I224)</f>
        <v>7.8772399999999996</v>
      </c>
      <c r="Y222" s="1">
        <f>IF(入力!J224="","*",入力!J224)</f>
        <v>-0.80331200000000003</v>
      </c>
      <c r="Z222" s="1">
        <f>IF(入力!K224="","*",入力!K224)</f>
        <v>5.3496100000000002</v>
      </c>
    </row>
    <row r="223" spans="23:26">
      <c r="W223" s="1">
        <f>IF(入力!A225="","*",入力!A225)</f>
        <v>0.73666699999999996</v>
      </c>
      <c r="X223" s="1">
        <f>IF(入力!I225="","*",入力!I225)</f>
        <v>7.8820399999999999</v>
      </c>
      <c r="Y223" s="1">
        <f>IF(入力!J225="","*",入力!J225)</f>
        <v>-0.79922800000000005</v>
      </c>
      <c r="Z223" s="1">
        <f>IF(入力!K225="","*",入力!K225)</f>
        <v>5.3492199999999999</v>
      </c>
    </row>
    <row r="224" spans="23:26">
      <c r="W224" s="1">
        <f>IF(入力!A226="","*",入力!A226)</f>
        <v>0.74</v>
      </c>
      <c r="X224" s="1">
        <f>IF(入力!I226="","*",入力!I226)</f>
        <v>7.8868999999999998</v>
      </c>
      <c r="Y224" s="1">
        <f>IF(入力!J226="","*",入力!J226)</f>
        <v>-0.79517099999999996</v>
      </c>
      <c r="Z224" s="1">
        <f>IF(入力!K226="","*",入力!K226)</f>
        <v>5.3486700000000003</v>
      </c>
    </row>
    <row r="225" spans="23:26">
      <c r="W225" s="1">
        <f>IF(入力!A227="","*",入力!A227)</f>
        <v>0.74333300000000002</v>
      </c>
      <c r="X225" s="1">
        <f>IF(入力!I227="","*",入力!I227)</f>
        <v>7.8918299999999997</v>
      </c>
      <c r="Y225" s="1">
        <f>IF(入力!J227="","*",入力!J227)</f>
        <v>-0.79114799999999996</v>
      </c>
      <c r="Z225" s="1">
        <f>IF(入力!K227="","*",入力!K227)</f>
        <v>5.3479599999999996</v>
      </c>
    </row>
    <row r="226" spans="23:26">
      <c r="W226" s="1">
        <f>IF(入力!A228="","*",入力!A228)</f>
        <v>0.74666699999999997</v>
      </c>
      <c r="X226" s="1">
        <f>IF(入力!I228="","*",入力!I228)</f>
        <v>7.8968699999999998</v>
      </c>
      <c r="Y226" s="1">
        <f>IF(入力!J228="","*",入力!J228)</f>
        <v>-0.78715999999999997</v>
      </c>
      <c r="Z226" s="1">
        <f>IF(入力!K228="","*",入力!K228)</f>
        <v>5.3471000000000002</v>
      </c>
    </row>
    <row r="227" spans="23:26">
      <c r="W227" s="1">
        <f>IF(入力!A229="","*",入力!A229)</f>
        <v>0.75</v>
      </c>
      <c r="X227" s="1">
        <f>IF(入力!I229="","*",入力!I229)</f>
        <v>7.9020400000000004</v>
      </c>
      <c r="Y227" s="1">
        <f>IF(入力!J229="","*",入力!J229)</f>
        <v>-0.78320400000000001</v>
      </c>
      <c r="Z227" s="1">
        <f>IF(入力!K229="","*",入力!K229)</f>
        <v>5.3461100000000004</v>
      </c>
    </row>
    <row r="228" spans="23:26">
      <c r="W228" s="1">
        <f>IF(入力!A230="","*",入力!A230)</f>
        <v>0.75333300000000003</v>
      </c>
      <c r="X228" s="1">
        <f>IF(入力!I230="","*",入力!I230)</f>
        <v>7.9073599999999997</v>
      </c>
      <c r="Y228" s="1">
        <f>IF(入力!J230="","*",入力!J230)</f>
        <v>-0.779277</v>
      </c>
      <c r="Z228" s="1">
        <f>IF(入力!K230="","*",入力!K230)</f>
        <v>5.3449999999999998</v>
      </c>
    </row>
    <row r="229" spans="23:26">
      <c r="W229" s="1">
        <f>IF(入力!A231="","*",入力!A231)</f>
        <v>0.75666699999999998</v>
      </c>
      <c r="X229" s="1">
        <f>IF(入力!I231="","*",入力!I231)</f>
        <v>7.9128499999999997</v>
      </c>
      <c r="Y229" s="1">
        <f>IF(入力!J231="","*",入力!J231)</f>
        <v>-0.77537100000000003</v>
      </c>
      <c r="Z229" s="1">
        <f>IF(入力!K231="","*",入力!K231)</f>
        <v>5.3437799999999998</v>
      </c>
    </row>
    <row r="230" spans="23:26">
      <c r="W230" s="1">
        <f>IF(入力!A232="","*",入力!A232)</f>
        <v>0.76</v>
      </c>
      <c r="X230" s="1">
        <f>IF(入力!I232="","*",入力!I232)</f>
        <v>7.9185299999999996</v>
      </c>
      <c r="Y230" s="1">
        <f>IF(入力!J232="","*",入力!J232)</f>
        <v>-0.77147900000000003</v>
      </c>
      <c r="Z230" s="1">
        <f>IF(入力!K232="","*",入力!K232)</f>
        <v>5.34246</v>
      </c>
    </row>
    <row r="231" spans="23:26">
      <c r="W231" s="1">
        <f>IF(入力!A233="","*",入力!A233)</f>
        <v>0.76333300000000004</v>
      </c>
      <c r="X231" s="1">
        <f>IF(入力!I233="","*",入力!I233)</f>
        <v>7.9244000000000003</v>
      </c>
      <c r="Y231" s="1">
        <f>IF(入力!J233="","*",入力!J233)</f>
        <v>-0.76759200000000005</v>
      </c>
      <c r="Z231" s="1">
        <f>IF(入力!K233="","*",入力!K233)</f>
        <v>5.3410399999999996</v>
      </c>
    </row>
    <row r="232" spans="23:26">
      <c r="W232" s="1">
        <f>IF(入力!A234="","*",入力!A234)</f>
        <v>0.76666699999999999</v>
      </c>
      <c r="X232" s="1">
        <f>IF(入力!I234="","*",入力!I234)</f>
        <v>7.9304500000000004</v>
      </c>
      <c r="Y232" s="1">
        <f>IF(入力!J234="","*",入力!J234)</f>
        <v>-0.76370099999999996</v>
      </c>
      <c r="Z232" s="1">
        <f>IF(入力!K234="","*",入力!K234)</f>
        <v>5.3395299999999999</v>
      </c>
    </row>
    <row r="233" spans="23:26">
      <c r="W233" s="1">
        <f>IF(入力!A235="","*",入力!A235)</f>
        <v>0.77</v>
      </c>
      <c r="X233" s="1">
        <f>IF(入力!I235="","*",入力!I235)</f>
        <v>7.93668</v>
      </c>
      <c r="Y233" s="1">
        <f>IF(入力!J235="","*",入力!J235)</f>
        <v>-0.759799</v>
      </c>
      <c r="Z233" s="1">
        <f>IF(入力!K235="","*",入力!K235)</f>
        <v>5.3379200000000004</v>
      </c>
    </row>
    <row r="234" spans="23:26">
      <c r="W234" s="1">
        <f>IF(入力!A236="","*",入力!A236)</f>
        <v>0.77333300000000005</v>
      </c>
      <c r="X234" s="1">
        <f>IF(入力!I236="","*",入力!I236)</f>
        <v>7.94306</v>
      </c>
      <c r="Y234" s="1">
        <f>IF(入力!J236="","*",入力!J236)</f>
        <v>-0.75588100000000003</v>
      </c>
      <c r="Z234" s="1">
        <f>IF(入力!K236="","*",入力!K236)</f>
        <v>5.3362100000000003</v>
      </c>
    </row>
    <row r="235" spans="23:26">
      <c r="W235" s="1">
        <f>IF(入力!A237="","*",入力!A237)</f>
        <v>0.776667</v>
      </c>
      <c r="X235" s="1">
        <f>IF(入力!I237="","*",入力!I237)</f>
        <v>7.9495699999999996</v>
      </c>
      <c r="Y235" s="1">
        <f>IF(入力!J237="","*",入力!J237)</f>
        <v>-0.75195000000000001</v>
      </c>
      <c r="Z235" s="1">
        <f>IF(入力!K237="","*",入力!K237)</f>
        <v>5.33439</v>
      </c>
    </row>
    <row r="236" spans="23:26">
      <c r="W236" s="1">
        <f>IF(入力!A238="","*",入力!A238)</f>
        <v>0.78</v>
      </c>
      <c r="X236" s="1">
        <f>IF(入力!I238="","*",入力!I238)</f>
        <v>7.9561500000000001</v>
      </c>
      <c r="Y236" s="1">
        <f>IF(入力!J238="","*",入力!J238)</f>
        <v>-0.74801300000000004</v>
      </c>
      <c r="Z236" s="1">
        <f>IF(入力!K238="","*",入力!K238)</f>
        <v>5.3324699999999998</v>
      </c>
    </row>
    <row r="237" spans="23:26">
      <c r="W237" s="1">
        <f>IF(入力!A239="","*",入力!A239)</f>
        <v>0.78333299999999995</v>
      </c>
      <c r="X237" s="1">
        <f>IF(入力!I239="","*",入力!I239)</f>
        <v>7.96279</v>
      </c>
      <c r="Y237" s="1">
        <f>IF(入力!J239="","*",入力!J239)</f>
        <v>-0.74408300000000005</v>
      </c>
      <c r="Z237" s="1">
        <f>IF(入力!K239="","*",入力!K239)</f>
        <v>5.3304400000000003</v>
      </c>
    </row>
    <row r="238" spans="23:26">
      <c r="W238" s="1">
        <f>IF(入力!A240="","*",入力!A240)</f>
        <v>0.78666700000000001</v>
      </c>
      <c r="X238" s="1">
        <f>IF(入力!I240="","*",入力!I240)</f>
        <v>7.9694500000000001</v>
      </c>
      <c r="Y238" s="1">
        <f>IF(入力!J240="","*",入力!J240)</f>
        <v>-0.740174</v>
      </c>
      <c r="Z238" s="1">
        <f>IF(入力!K240="","*",入力!K240)</f>
        <v>5.32829</v>
      </c>
    </row>
    <row r="239" spans="23:26">
      <c r="W239" s="1">
        <f>IF(入力!A241="","*",入力!A241)</f>
        <v>0.79</v>
      </c>
      <c r="X239" s="1">
        <f>IF(入力!I241="","*",入力!I241)</f>
        <v>7.9760999999999997</v>
      </c>
      <c r="Y239" s="1">
        <f>IF(入力!J241="","*",入力!J241)</f>
        <v>-0.73629900000000004</v>
      </c>
      <c r="Z239" s="1">
        <f>IF(入力!K241="","*",入力!K241)</f>
        <v>5.3260399999999999</v>
      </c>
    </row>
    <row r="240" spans="23:26">
      <c r="W240" s="1">
        <f>IF(入力!A242="","*",入力!A242)</f>
        <v>0.79333299999999995</v>
      </c>
      <c r="X240" s="1">
        <f>IF(入力!I242="","*",入力!I242)</f>
        <v>7.9827199999999996</v>
      </c>
      <c r="Y240" s="1">
        <f>IF(入力!J242="","*",入力!J242)</f>
        <v>-0.73247099999999998</v>
      </c>
      <c r="Z240" s="1">
        <f>IF(入力!K242="","*",入力!K242)</f>
        <v>5.3236699999999999</v>
      </c>
    </row>
    <row r="241" spans="23:26">
      <c r="W241" s="1">
        <f>IF(入力!A243="","*",入力!A243)</f>
        <v>0.79666700000000001</v>
      </c>
      <c r="X241" s="1">
        <f>IF(入力!I243="","*",入力!I243)</f>
        <v>7.9892899999999996</v>
      </c>
      <c r="Y241" s="1">
        <f>IF(入力!J243="","*",入力!J243)</f>
        <v>-0.72869499999999998</v>
      </c>
      <c r="Z241" s="1">
        <f>IF(入力!K243="","*",入力!K243)</f>
        <v>5.3211899999999996</v>
      </c>
    </row>
    <row r="242" spans="23:26">
      <c r="W242" s="1">
        <f>IF(入力!A244="","*",入力!A244)</f>
        <v>0.8</v>
      </c>
      <c r="X242" s="1">
        <f>IF(入力!I244="","*",入力!I244)</f>
        <v>7.9958</v>
      </c>
      <c r="Y242" s="1">
        <f>IF(入力!J244="","*",入力!J244)</f>
        <v>-0.72497500000000004</v>
      </c>
      <c r="Z242" s="1">
        <f>IF(入力!K244="","*",入力!K244)</f>
        <v>5.3185900000000004</v>
      </c>
    </row>
    <row r="243" spans="23:26">
      <c r="W243" s="1">
        <f>IF(入力!A245="","*",入力!A245)</f>
        <v>0.80333299999999996</v>
      </c>
      <c r="X243" s="1">
        <f>IF(入力!I245="","*",入力!I245)</f>
        <v>8.0022300000000008</v>
      </c>
      <c r="Y243" s="1">
        <f>IF(入力!J245="","*",入力!J245)</f>
        <v>-0.72130899999999998</v>
      </c>
      <c r="Z243" s="1">
        <f>IF(入力!K245="","*",入力!K245)</f>
        <v>5.3158599999999998</v>
      </c>
    </row>
    <row r="244" spans="23:26">
      <c r="W244" s="1">
        <f>IF(入力!A246="","*",入力!A246)</f>
        <v>0.80666700000000002</v>
      </c>
      <c r="X244" s="1">
        <f>IF(入力!I246="","*",入力!I246)</f>
        <v>8.0085800000000003</v>
      </c>
      <c r="Y244" s="1">
        <f>IF(入力!J246="","*",入力!J246)</f>
        <v>-0.71769099999999997</v>
      </c>
      <c r="Z244" s="1">
        <f>IF(入力!K246="","*",入力!K246)</f>
        <v>5.3129999999999997</v>
      </c>
    </row>
    <row r="245" spans="23:26">
      <c r="W245" s="1">
        <f>IF(入力!A247="","*",入力!A247)</f>
        <v>0.81</v>
      </c>
      <c r="X245" s="1">
        <f>IF(入力!I247="","*",入力!I247)</f>
        <v>8.0148299999999999</v>
      </c>
      <c r="Y245" s="1">
        <f>IF(入力!J247="","*",入力!J247)</f>
        <v>-0.71411400000000003</v>
      </c>
      <c r="Z245" s="1">
        <f>IF(入力!K247="","*",入力!K247)</f>
        <v>5.30999</v>
      </c>
    </row>
    <row r="246" spans="23:26">
      <c r="W246" s="1">
        <f>IF(入力!A248="","*",入力!A248)</f>
        <v>0.81333299999999997</v>
      </c>
      <c r="X246" s="1">
        <f>IF(入力!I248="","*",入力!I248)</f>
        <v>8.0209700000000002</v>
      </c>
      <c r="Y246" s="1">
        <f>IF(入力!J248="","*",入力!J248)</f>
        <v>-0.71056399999999997</v>
      </c>
      <c r="Z246" s="1">
        <f>IF(入力!K248="","*",入力!K248)</f>
        <v>5.3068499999999998</v>
      </c>
    </row>
    <row r="247" spans="23:26">
      <c r="W247" s="1">
        <f>IF(入力!A249="","*",入力!A249)</f>
        <v>0.81666700000000003</v>
      </c>
      <c r="X247" s="1">
        <f>IF(入力!I249="","*",入力!I249)</f>
        <v>8.02698</v>
      </c>
      <c r="Y247" s="1">
        <f>IF(入力!J249="","*",入力!J249)</f>
        <v>-0.70702799999999999</v>
      </c>
      <c r="Z247" s="1">
        <f>IF(入力!K249="","*",入力!K249)</f>
        <v>5.3035600000000001</v>
      </c>
    </row>
    <row r="248" spans="23:26">
      <c r="W248" s="1">
        <f>IF(入力!A250="","*",入力!A250)</f>
        <v>0.82</v>
      </c>
      <c r="X248" s="1">
        <f>IF(入力!I250="","*",入力!I250)</f>
        <v>8.0328599999999994</v>
      </c>
      <c r="Y248" s="1">
        <f>IF(入力!J250="","*",入力!J250)</f>
        <v>-0.703488</v>
      </c>
      <c r="Z248" s="1">
        <f>IF(入力!K250="","*",入力!K250)</f>
        <v>5.3001199999999997</v>
      </c>
    </row>
    <row r="249" spans="23:26">
      <c r="W249" s="1">
        <f>IF(入力!A251="","*",入力!A251)</f>
        <v>0.82333299999999998</v>
      </c>
      <c r="X249" s="1">
        <f>IF(入力!I251="","*",入力!I251)</f>
        <v>8.0386199999999999</v>
      </c>
      <c r="Y249" s="1">
        <f>IF(入力!J251="","*",入力!J251)</f>
        <v>-0.69993099999999997</v>
      </c>
      <c r="Z249" s="1">
        <f>IF(入力!K251="","*",入力!K251)</f>
        <v>5.2965099999999996</v>
      </c>
    </row>
    <row r="250" spans="23:26">
      <c r="W250" s="1">
        <f>IF(入力!A252="","*",入力!A252)</f>
        <v>0.82666700000000004</v>
      </c>
      <c r="X250" s="1">
        <f>IF(入力!I252="","*",入力!I252)</f>
        <v>8.0442599999999995</v>
      </c>
      <c r="Y250" s="1">
        <f>IF(入力!J252="","*",入力!J252)</f>
        <v>-0.69634099999999999</v>
      </c>
      <c r="Z250" s="1">
        <f>IF(入力!K252="","*",入力!K252)</f>
        <v>5.2927499999999998</v>
      </c>
    </row>
    <row r="251" spans="23:26">
      <c r="W251" s="1">
        <f>IF(入力!A253="","*",入力!A253)</f>
        <v>0.83</v>
      </c>
      <c r="X251" s="1">
        <f>IF(入力!I253="","*",入力!I253)</f>
        <v>8.0498100000000008</v>
      </c>
      <c r="Y251" s="1">
        <f>IF(入力!J253="","*",入力!J253)</f>
        <v>-0.69271000000000005</v>
      </c>
      <c r="Z251" s="1">
        <f>IF(入力!K253="","*",入力!K253)</f>
        <v>5.2888200000000003</v>
      </c>
    </row>
    <row r="252" spans="23:26">
      <c r="W252" s="1">
        <f>IF(入力!A254="","*",入力!A254)</f>
        <v>0.83333299999999999</v>
      </c>
      <c r="X252" s="1">
        <f>IF(入力!I254="","*",入力!I254)</f>
        <v>8.0552799999999998</v>
      </c>
      <c r="Y252" s="1">
        <f>IF(入力!J254="","*",入力!J254)</f>
        <v>-0.689029</v>
      </c>
      <c r="Z252" s="1">
        <f>IF(入力!K254="","*",入力!K254)</f>
        <v>5.2847299999999997</v>
      </c>
    </row>
    <row r="253" spans="23:26">
      <c r="W253" s="1">
        <f>IF(入力!A255="","*",入力!A255)</f>
        <v>0.83666700000000005</v>
      </c>
      <c r="X253" s="1">
        <f>IF(入力!I255="","*",入力!I255)</f>
        <v>8.0606799999999996</v>
      </c>
      <c r="Y253" s="1">
        <f>IF(入力!J255="","*",入力!J255)</f>
        <v>-0.68529200000000001</v>
      </c>
      <c r="Z253" s="1">
        <f>IF(入力!K255="","*",入力!K255)</f>
        <v>5.2804799999999998</v>
      </c>
    </row>
    <row r="254" spans="23:26">
      <c r="W254" s="1">
        <f>IF(入力!A256="","*",入力!A256)</f>
        <v>0.84</v>
      </c>
      <c r="X254" s="1">
        <f>IF(入力!I256="","*",入力!I256)</f>
        <v>8.0660299999999996</v>
      </c>
      <c r="Y254" s="1">
        <f>IF(入力!J256="","*",入力!J256)</f>
        <v>-0.68149499999999996</v>
      </c>
      <c r="Z254" s="1">
        <f>IF(入力!K256="","*",入力!K256)</f>
        <v>5.2760699999999998</v>
      </c>
    </row>
    <row r="255" spans="23:26">
      <c r="W255" s="1">
        <f>IF(入力!A257="","*",入力!A257)</f>
        <v>0.843333</v>
      </c>
      <c r="X255" s="1">
        <f>IF(入力!I257="","*",入力!I257)</f>
        <v>8.0713500000000007</v>
      </c>
      <c r="Y255" s="1">
        <f>IF(入力!J257="","*",入力!J257)</f>
        <v>-0.67763399999999996</v>
      </c>
      <c r="Z255" s="1">
        <f>IF(入力!K257="","*",入力!K257)</f>
        <v>5.2715300000000003</v>
      </c>
    </row>
    <row r="256" spans="23:26">
      <c r="W256" s="1">
        <f>IF(入力!A258="","*",入力!A258)</f>
        <v>0.84666699999999995</v>
      </c>
      <c r="X256" s="1">
        <f>IF(入力!I258="","*",入力!I258)</f>
        <v>8.0766399999999994</v>
      </c>
      <c r="Y256" s="1">
        <f>IF(入力!J258="","*",入力!J258)</f>
        <v>-0.67371499999999995</v>
      </c>
      <c r="Z256" s="1">
        <f>IF(入力!K258="","*",入力!K258)</f>
        <v>5.2668499999999998</v>
      </c>
    </row>
    <row r="257" spans="23:26">
      <c r="W257" s="1">
        <f>IF(入力!A259="","*",入力!A259)</f>
        <v>0.85</v>
      </c>
      <c r="X257" s="1">
        <f>IF(入力!I259="","*",入力!I259)</f>
        <v>8.0818999999999992</v>
      </c>
      <c r="Y257" s="1">
        <f>IF(入力!J259="","*",入力!J259)</f>
        <v>-0.66974400000000001</v>
      </c>
      <c r="Z257" s="1">
        <f>IF(入力!K259="","*",入力!K259)</f>
        <v>5.26206</v>
      </c>
    </row>
    <row r="258" spans="23:26">
      <c r="W258" s="1">
        <f>IF(入力!A260="","*",入力!A260)</f>
        <v>0.85333300000000001</v>
      </c>
      <c r="X258" s="1">
        <f>IF(入力!I260="","*",入力!I260)</f>
        <v>8.0871300000000002</v>
      </c>
      <c r="Y258" s="1">
        <f>IF(入力!J260="","*",入力!J260)</f>
        <v>-0.66573400000000005</v>
      </c>
      <c r="Z258" s="1">
        <f>IF(入力!K260="","*",入力!K260)</f>
        <v>5.2571500000000002</v>
      </c>
    </row>
    <row r="259" spans="23:26">
      <c r="W259" s="1">
        <f>IF(入力!A261="","*",入力!A261)</f>
        <v>0.85666699999999996</v>
      </c>
      <c r="X259" s="1">
        <f>IF(入力!I261="","*",入力!I261)</f>
        <v>8.0923400000000001</v>
      </c>
      <c r="Y259" s="1">
        <f>IF(入力!J261="","*",入力!J261)</f>
        <v>-0.66169900000000004</v>
      </c>
      <c r="Z259" s="1">
        <f>IF(入力!K261="","*",入力!K261)</f>
        <v>5.2521599999999999</v>
      </c>
    </row>
    <row r="260" spans="23:26">
      <c r="W260" s="1">
        <f>IF(入力!A262="","*",入力!A262)</f>
        <v>0.86</v>
      </c>
      <c r="X260" s="1">
        <f>IF(入力!I262="","*",入力!I262)</f>
        <v>8.0975199999999994</v>
      </c>
      <c r="Y260" s="1">
        <f>IF(入力!J262="","*",入力!J262)</f>
        <v>-0.65765300000000004</v>
      </c>
      <c r="Z260" s="1">
        <f>IF(入力!K262="","*",入力!K262)</f>
        <v>5.2470800000000004</v>
      </c>
    </row>
    <row r="261" spans="23:26">
      <c r="W261" s="1">
        <f>IF(入力!A263="","*",入力!A263)</f>
        <v>0.86333300000000002</v>
      </c>
      <c r="X261" s="1">
        <f>IF(入力!I263="","*",入力!I263)</f>
        <v>8.1026799999999994</v>
      </c>
      <c r="Y261" s="1">
        <f>IF(入力!J263="","*",入力!J263)</f>
        <v>-0.65360300000000005</v>
      </c>
      <c r="Z261" s="1">
        <f>IF(入力!K263="","*",入力!K263)</f>
        <v>5.2419200000000004</v>
      </c>
    </row>
    <row r="262" spans="23:26">
      <c r="W262" s="1">
        <f>IF(入力!A264="","*",入力!A264)</f>
        <v>0.86666699999999997</v>
      </c>
      <c r="X262" s="1">
        <f>IF(入力!I264="","*",入力!I264)</f>
        <v>8.1078100000000006</v>
      </c>
      <c r="Y262" s="1">
        <f>IF(入力!J264="","*",入力!J264)</f>
        <v>-0.649559</v>
      </c>
      <c r="Z262" s="1">
        <f>IF(入力!K264="","*",入力!K264)</f>
        <v>5.2366799999999998</v>
      </c>
    </row>
    <row r="263" spans="23:26">
      <c r="W263" s="1">
        <f>IF(入力!A265="","*",入力!A265)</f>
        <v>0.87</v>
      </c>
      <c r="X263" s="1">
        <f>IF(入力!I265="","*",入力!I265)</f>
        <v>8.1128999999999998</v>
      </c>
      <c r="Y263" s="1">
        <f>IF(入力!J265="","*",入力!J265)</f>
        <v>-0.64551999999999998</v>
      </c>
      <c r="Z263" s="1">
        <f>IF(入力!K265="","*",入力!K265)</f>
        <v>5.2313799999999997</v>
      </c>
    </row>
    <row r="264" spans="23:26">
      <c r="W264" s="1">
        <f>IF(入力!A266="","*",入力!A266)</f>
        <v>0.87333300000000003</v>
      </c>
      <c r="X264" s="1">
        <f>IF(入力!I266="","*",入力!I266)</f>
        <v>8.1179699999999997</v>
      </c>
      <c r="Y264" s="1">
        <f>IF(入力!J266="","*",入力!J266)</f>
        <v>-0.641486</v>
      </c>
      <c r="Z264" s="1">
        <f>IF(入力!K266="","*",入力!K266)</f>
        <v>5.2260200000000001</v>
      </c>
    </row>
    <row r="265" spans="23:26">
      <c r="W265" s="1">
        <f>IF(入力!A267="","*",入力!A267)</f>
        <v>0.87666699999999997</v>
      </c>
      <c r="X265" s="1">
        <f>IF(入力!I267="","*",入力!I267)</f>
        <v>8.1229999999999993</v>
      </c>
      <c r="Y265" s="1">
        <f>IF(入力!J267="","*",入力!J267)</f>
        <v>-0.63745099999999999</v>
      </c>
      <c r="Z265" s="1">
        <f>IF(入力!K267="","*",入力!K267)</f>
        <v>5.2205899999999996</v>
      </c>
    </row>
    <row r="266" spans="23:26">
      <c r="W266" s="1">
        <f>IF(入力!A268="","*",入力!A268)</f>
        <v>0.88</v>
      </c>
      <c r="X266" s="1">
        <f>IF(入力!I268="","*",入力!I268)</f>
        <v>8.1280000000000001</v>
      </c>
      <c r="Y266" s="1">
        <f>IF(入力!J268="","*",入力!J268)</f>
        <v>-0.63341099999999995</v>
      </c>
      <c r="Z266" s="1">
        <f>IF(入力!K268="","*",入力!K268)</f>
        <v>5.2151100000000001</v>
      </c>
    </row>
    <row r="267" spans="23:26">
      <c r="W267" s="1">
        <f>IF(入力!A269="","*",入力!A269)</f>
        <v>0.88333300000000003</v>
      </c>
      <c r="X267" s="1">
        <f>IF(入力!I269="","*",入力!I269)</f>
        <v>8.1329700000000003</v>
      </c>
      <c r="Y267" s="1">
        <f>IF(入力!J269="","*",入力!J269)</f>
        <v>-0.62935799999999997</v>
      </c>
      <c r="Z267" s="1">
        <f>IF(入力!K269="","*",入力!K269)</f>
        <v>5.2095799999999999</v>
      </c>
    </row>
    <row r="268" spans="23:26">
      <c r="W268" s="1">
        <f>IF(入力!A270="","*",入力!A270)</f>
        <v>0.88666699999999998</v>
      </c>
      <c r="X268" s="1">
        <f>IF(入力!I270="","*",入力!I270)</f>
        <v>8.1379199999999994</v>
      </c>
      <c r="Y268" s="1">
        <f>IF(入力!J270="","*",入力!J270)</f>
        <v>-0.62529100000000004</v>
      </c>
      <c r="Z268" s="1">
        <f>IF(入力!K270="","*",入力!K270)</f>
        <v>5.2039900000000001</v>
      </c>
    </row>
    <row r="269" spans="23:26">
      <c r="W269" s="1">
        <f>IF(入力!A271="","*",入力!A271)</f>
        <v>0.89</v>
      </c>
      <c r="X269" s="1">
        <f>IF(入力!I271="","*",入力!I271)</f>
        <v>8.1428600000000007</v>
      </c>
      <c r="Y269" s="1">
        <f>IF(入力!J271="","*",入力!J271)</f>
        <v>-0.62121099999999996</v>
      </c>
      <c r="Z269" s="1">
        <f>IF(入力!K271="","*",入力!K271)</f>
        <v>5.19834</v>
      </c>
    </row>
    <row r="270" spans="23:26">
      <c r="W270" s="1">
        <f>IF(入力!A272="","*",入力!A272)</f>
        <v>0.89333300000000004</v>
      </c>
      <c r="X270" s="1">
        <f>IF(入力!I272="","*",入力!I272)</f>
        <v>8.1477900000000005</v>
      </c>
      <c r="Y270" s="1">
        <f>IF(入力!J272="","*",入力!J272)</f>
        <v>-0.61712199999999995</v>
      </c>
      <c r="Z270" s="1">
        <f>IF(入力!K272="","*",入力!K272)</f>
        <v>5.1926399999999999</v>
      </c>
    </row>
    <row r="271" spans="23:26">
      <c r="W271" s="1">
        <f>IF(入力!A273="","*",入力!A273)</f>
        <v>0.89666699999999999</v>
      </c>
      <c r="X271" s="1">
        <f>IF(入力!I273="","*",入力!I273)</f>
        <v>8.1527200000000004</v>
      </c>
      <c r="Y271" s="1">
        <f>IF(入力!J273="","*",入力!J273)</f>
        <v>-0.61302400000000001</v>
      </c>
      <c r="Z271" s="1">
        <f>IF(入力!K273="","*",入力!K273)</f>
        <v>5.1868600000000002</v>
      </c>
    </row>
    <row r="272" spans="23:26">
      <c r="W272" s="1">
        <f>IF(入力!A274="","*",入力!A274)</f>
        <v>0.9</v>
      </c>
      <c r="X272" s="1">
        <f>IF(入力!I274="","*",入力!I274)</f>
        <v>8.1576500000000003</v>
      </c>
      <c r="Y272" s="1">
        <f>IF(入力!J274="","*",入力!J274)</f>
        <v>-0.60892100000000005</v>
      </c>
      <c r="Z272" s="1">
        <f>IF(入力!K274="","*",入力!K274)</f>
        <v>5.1810099999999997</v>
      </c>
    </row>
    <row r="273" spans="23:26">
      <c r="W273" s="1">
        <f>IF(入力!A275="","*",入力!A275)</f>
        <v>0.90333300000000005</v>
      </c>
      <c r="X273" s="1">
        <f>IF(入力!I275="","*",入力!I275)</f>
        <v>8.1625999999999994</v>
      </c>
      <c r="Y273" s="1">
        <f>IF(入力!J275="","*",入力!J275)</f>
        <v>-0.60481200000000002</v>
      </c>
      <c r="Z273" s="1">
        <f>IF(入力!K275="","*",入力!K275)</f>
        <v>5.17509</v>
      </c>
    </row>
    <row r="274" spans="23:26">
      <c r="W274" s="1">
        <f>IF(入力!A276="","*",入力!A276)</f>
        <v>0.906667</v>
      </c>
      <c r="X274" s="1">
        <f>IF(入力!I276="","*",入力!I276)</f>
        <v>8.1675699999999996</v>
      </c>
      <c r="Y274" s="1">
        <f>IF(入力!J276="","*",入力!J276)</f>
        <v>-0.60069899999999998</v>
      </c>
      <c r="Z274" s="1">
        <f>IF(入力!K276="","*",入力!K276)</f>
        <v>5.1690899999999997</v>
      </c>
    </row>
    <row r="275" spans="23:26">
      <c r="W275" s="1">
        <f>IF(入力!A277="","*",入力!A277)</f>
        <v>0.91</v>
      </c>
      <c r="X275" s="1">
        <f>IF(入力!I277="","*",入力!I277)</f>
        <v>8.1725499999999993</v>
      </c>
      <c r="Y275" s="1">
        <f>IF(入力!J277="","*",入力!J277)</f>
        <v>-0.59658900000000004</v>
      </c>
      <c r="Z275" s="1">
        <f>IF(入力!K277="","*",入力!K277)</f>
        <v>5.1630099999999999</v>
      </c>
    </row>
    <row r="276" spans="23:26">
      <c r="W276" s="1">
        <f>IF(入力!A278="","*",入力!A278)</f>
        <v>0.91333299999999995</v>
      </c>
      <c r="X276" s="1">
        <f>IF(入力!I278="","*",入力!I278)</f>
        <v>8.1775400000000005</v>
      </c>
      <c r="Y276" s="1">
        <f>IF(入力!J278="","*",入力!J278)</f>
        <v>-0.59248699999999999</v>
      </c>
      <c r="Z276" s="1">
        <f>IF(入力!K278="","*",入力!K278)</f>
        <v>5.1568399999999999</v>
      </c>
    </row>
    <row r="277" spans="23:26">
      <c r="W277" s="1">
        <f>IF(入力!A279="","*",入力!A279)</f>
        <v>0.91666700000000001</v>
      </c>
      <c r="X277" s="1">
        <f>IF(入力!I279="","*",入力!I279)</f>
        <v>8.1825500000000009</v>
      </c>
      <c r="Y277" s="1">
        <f>IF(入力!J279="","*",入力!J279)</f>
        <v>-0.58839699999999995</v>
      </c>
      <c r="Z277" s="1">
        <f>IF(入力!K279="","*",入力!K279)</f>
        <v>5.1505700000000001</v>
      </c>
    </row>
    <row r="278" spans="23:26">
      <c r="W278" s="1">
        <f>IF(入力!A280="","*",入力!A280)</f>
        <v>0.92</v>
      </c>
      <c r="X278" s="1">
        <f>IF(入力!I280="","*",入力!I280)</f>
        <v>8.1875800000000005</v>
      </c>
      <c r="Y278" s="1">
        <f>IF(入力!J280="","*",入力!J280)</f>
        <v>-0.58432300000000004</v>
      </c>
      <c r="Z278" s="1">
        <f>IF(入力!K280="","*",入力!K280)</f>
        <v>5.1441999999999997</v>
      </c>
    </row>
    <row r="279" spans="23:26">
      <c r="W279" s="1">
        <f>IF(入力!A281="","*",入力!A281)</f>
        <v>0.92333299999999996</v>
      </c>
      <c r="X279" s="1">
        <f>IF(入力!I281="","*",入力!I281)</f>
        <v>8.1926400000000008</v>
      </c>
      <c r="Y279" s="1">
        <f>IF(入力!J281="","*",入力!J281)</f>
        <v>-0.58026200000000006</v>
      </c>
      <c r="Z279" s="1">
        <f>IF(入力!K281="","*",入力!K281)</f>
        <v>5.1377100000000002</v>
      </c>
    </row>
    <row r="280" spans="23:26">
      <c r="W280" s="1">
        <f>IF(入力!A282="","*",入力!A282)</f>
        <v>0.92666700000000002</v>
      </c>
      <c r="X280" s="1">
        <f>IF(入力!I282="","*",入力!I282)</f>
        <v>8.19773</v>
      </c>
      <c r="Y280" s="1">
        <f>IF(入力!J282="","*",入力!J282)</f>
        <v>-0.57620899999999997</v>
      </c>
      <c r="Z280" s="1">
        <f>IF(入力!K282="","*",入力!K282)</f>
        <v>5.1310900000000004</v>
      </c>
    </row>
    <row r="281" spans="23:26">
      <c r="W281" s="1">
        <f>IF(入力!A283="","*",入力!A283)</f>
        <v>0.93</v>
      </c>
      <c r="X281" s="1">
        <f>IF(入力!I283="","*",入力!I283)</f>
        <v>8.2028499999999998</v>
      </c>
      <c r="Y281" s="1">
        <f>IF(入力!J283="","*",入力!J283)</f>
        <v>-0.57215899999999997</v>
      </c>
      <c r="Z281" s="1">
        <f>IF(入力!K283="","*",入力!K283)</f>
        <v>5.1243299999999996</v>
      </c>
    </row>
    <row r="282" spans="23:26">
      <c r="W282" s="1">
        <f>IF(入力!A284="","*",入力!A284)</f>
        <v>0.93333299999999997</v>
      </c>
      <c r="X282" s="1">
        <f>IF(入力!I284="","*",入力!I284)</f>
        <v>8.2080099999999998</v>
      </c>
      <c r="Y282" s="1">
        <f>IF(入力!J284="","*",入力!J284)</f>
        <v>-0.56810300000000002</v>
      </c>
      <c r="Z282" s="1">
        <f>IF(入力!K284="","*",入力!K284)</f>
        <v>5.1174200000000001</v>
      </c>
    </row>
    <row r="283" spans="23:26">
      <c r="W283" s="1">
        <f>IF(入力!A285="","*",入力!A285)</f>
        <v>0.93666700000000003</v>
      </c>
      <c r="X283" s="1">
        <f>IF(入力!I285="","*",入力!I285)</f>
        <v>8.2132199999999997</v>
      </c>
      <c r="Y283" s="1">
        <f>IF(入力!J285="","*",入力!J285)</f>
        <v>-0.56403199999999998</v>
      </c>
      <c r="Z283" s="1">
        <f>IF(入力!K285="","*",入力!K285)</f>
        <v>5.11036</v>
      </c>
    </row>
    <row r="284" spans="23:26">
      <c r="W284" s="1">
        <f>IF(入力!A286="","*",入力!A286)</f>
        <v>0.94</v>
      </c>
      <c r="X284" s="1">
        <f>IF(入力!I286="","*",入力!I286)</f>
        <v>8.2184799999999996</v>
      </c>
      <c r="Y284" s="1">
        <f>IF(入力!J286="","*",入力!J286)</f>
        <v>-0.55993800000000005</v>
      </c>
      <c r="Z284" s="1">
        <f>IF(入力!K286="","*",入力!K286)</f>
        <v>5.1031599999999999</v>
      </c>
    </row>
    <row r="285" spans="23:26">
      <c r="W285" s="1">
        <f>IF(入力!A287="","*",入力!A287)</f>
        <v>0.94333299999999998</v>
      </c>
      <c r="X285" s="1">
        <f>IF(入力!I287="","*",入力!I287)</f>
        <v>8.2238100000000003</v>
      </c>
      <c r="Y285" s="1">
        <f>IF(入力!J287="","*",入力!J287)</f>
        <v>-0.55581400000000003</v>
      </c>
      <c r="Z285" s="1">
        <f>IF(入力!K287="","*",入力!K287)</f>
        <v>5.0957999999999997</v>
      </c>
    </row>
    <row r="286" spans="23:26">
      <c r="W286" s="1">
        <f>IF(入力!A288="","*",入力!A288)</f>
        <v>0.94666700000000004</v>
      </c>
      <c r="X286" s="1">
        <f>IF(入力!I288="","*",入力!I288)</f>
        <v>8.2292000000000005</v>
      </c>
      <c r="Y286" s="1">
        <f>IF(入力!J288="","*",入力!J288)</f>
        <v>-0.55165399999999998</v>
      </c>
      <c r="Z286" s="1">
        <f>IF(入力!K288="","*",入力!K288)</f>
        <v>5.0883000000000003</v>
      </c>
    </row>
    <row r="287" spans="23:26">
      <c r="W287" s="1">
        <f>IF(入力!A289="","*",入力!A289)</f>
        <v>0.95</v>
      </c>
      <c r="X287" s="1">
        <f>IF(入力!I289="","*",入力!I289)</f>
        <v>8.2346599999999999</v>
      </c>
      <c r="Y287" s="1">
        <f>IF(入力!J289="","*",入力!J289)</f>
        <v>-0.547454</v>
      </c>
      <c r="Z287" s="1">
        <f>IF(入力!K289="","*",入力!K289)</f>
        <v>5.0806800000000001</v>
      </c>
    </row>
    <row r="288" spans="23:26">
      <c r="W288" s="1">
        <f>IF(入力!A290="","*",入力!A290)</f>
        <v>0.95333299999999999</v>
      </c>
      <c r="X288" s="1">
        <f>IF(入力!I290="","*",入力!I290)</f>
        <v>8.2401999999999997</v>
      </c>
      <c r="Y288" s="1">
        <f>IF(入力!J290="","*",入力!J290)</f>
        <v>-0.54321200000000003</v>
      </c>
      <c r="Z288" s="1">
        <f>IF(入力!K290="","*",入力!K290)</f>
        <v>5.0729499999999996</v>
      </c>
    </row>
    <row r="289" spans="23:26">
      <c r="W289" s="1">
        <f>IF(入力!A291="","*",入力!A291)</f>
        <v>0.95666700000000005</v>
      </c>
      <c r="X289" s="1">
        <f>IF(入力!I291="","*",入力!I291)</f>
        <v>8.2457999999999991</v>
      </c>
      <c r="Y289" s="1">
        <f>IF(入力!J291="","*",入力!J291)</f>
        <v>-0.53892700000000004</v>
      </c>
      <c r="Z289" s="1">
        <f>IF(入力!K291="","*",入力!K291)</f>
        <v>5.0651200000000003</v>
      </c>
    </row>
    <row r="290" spans="23:26">
      <c r="W290" s="1">
        <f>IF(入力!A292="","*",入力!A292)</f>
        <v>0.96</v>
      </c>
      <c r="X290" s="1">
        <f>IF(入力!I292="","*",入力!I292)</f>
        <v>8.2514699999999994</v>
      </c>
      <c r="Y290" s="1">
        <f>IF(入力!J292="","*",入力!J292)</f>
        <v>-0.53459500000000004</v>
      </c>
      <c r="Z290" s="1">
        <f>IF(入力!K292="","*",入力!K292)</f>
        <v>5.0571999999999999</v>
      </c>
    </row>
    <row r="291" spans="23:26">
      <c r="W291" s="1">
        <f>IF(入力!A293="","*",入力!A293)</f>
        <v>0.96333299999999999</v>
      </c>
      <c r="X291" s="1">
        <f>IF(入力!I293="","*",入力!I293)</f>
        <v>8.25718</v>
      </c>
      <c r="Y291" s="1">
        <f>IF(入力!J293="","*",入力!J293)</f>
        <v>-0.53021700000000005</v>
      </c>
      <c r="Z291" s="1">
        <f>IF(入力!K293="","*",入力!K293)</f>
        <v>5.0492299999999997</v>
      </c>
    </row>
    <row r="292" spans="23:26">
      <c r="W292" s="1">
        <f>IF(入力!A294="","*",入力!A294)</f>
        <v>0.96666700000000005</v>
      </c>
      <c r="X292" s="1">
        <f>IF(入力!I294="","*",入力!I294)</f>
        <v>8.2629400000000004</v>
      </c>
      <c r="Y292" s="1">
        <f>IF(入力!J294="","*",入力!J294)</f>
        <v>-0.52579100000000001</v>
      </c>
      <c r="Z292" s="1">
        <f>IF(入力!K294="","*",入力!K294)</f>
        <v>5.0411999999999999</v>
      </c>
    </row>
    <row r="293" spans="23:26">
      <c r="W293" s="1">
        <f>IF(入力!A295="","*",入力!A295)</f>
        <v>0.97</v>
      </c>
      <c r="X293" s="1">
        <f>IF(入力!I295="","*",入力!I295)</f>
        <v>8.2687299999999997</v>
      </c>
      <c r="Y293" s="1">
        <f>IF(入力!J295="","*",入力!J295)</f>
        <v>-0.52131899999999998</v>
      </c>
      <c r="Z293" s="1">
        <f>IF(入力!K295="","*",入力!K295)</f>
        <v>5.0331299999999999</v>
      </c>
    </row>
    <row r="294" spans="23:26">
      <c r="W294" s="1">
        <f>IF(入力!A296="","*",入力!A296)</f>
        <v>0.973333</v>
      </c>
      <c r="X294" s="1">
        <f>IF(入力!I296="","*",入力!I296)</f>
        <v>8.2745300000000004</v>
      </c>
      <c r="Y294" s="1">
        <f>IF(入力!J296="","*",入力!J296)</f>
        <v>-0.51680300000000001</v>
      </c>
      <c r="Z294" s="1">
        <f>IF(入力!K296="","*",入力!K296)</f>
        <v>5.0250300000000001</v>
      </c>
    </row>
    <row r="295" spans="23:26">
      <c r="W295" s="1">
        <f>IF(入力!A297="","*",入力!A297)</f>
        <v>0.97666699999999995</v>
      </c>
      <c r="X295" s="1">
        <f>IF(入力!I297="","*",入力!I297)</f>
        <v>8.2803299999999993</v>
      </c>
      <c r="Y295" s="1">
        <f>IF(入力!J297="","*",入力!J297)</f>
        <v>-0.51224499999999995</v>
      </c>
      <c r="Z295" s="1">
        <f>IF(入力!K297="","*",入力!K297)</f>
        <v>5.0169100000000002</v>
      </c>
    </row>
    <row r="296" spans="23:26">
      <c r="W296" s="1">
        <f>IF(入力!A298="","*",入力!A298)</f>
        <v>0.98</v>
      </c>
      <c r="X296" s="1">
        <f>IF(入力!I298="","*",入力!I298)</f>
        <v>8.2861200000000004</v>
      </c>
      <c r="Y296" s="1">
        <f>IF(入力!J298="","*",入力!J298)</f>
        <v>-0.50764699999999996</v>
      </c>
      <c r="Z296" s="1">
        <f>IF(入力!K298="","*",入力!K298)</f>
        <v>5.0087599999999997</v>
      </c>
    </row>
    <row r="297" spans="23:26">
      <c r="W297" s="1">
        <f>IF(入力!A299="","*",入力!A299)</f>
        <v>0.98333300000000001</v>
      </c>
      <c r="X297" s="1">
        <f>IF(入力!I299="","*",入力!I299)</f>
        <v>8.2918800000000008</v>
      </c>
      <c r="Y297" s="1">
        <f>IF(入力!J299="","*",入力!J299)</f>
        <v>-0.50301200000000001</v>
      </c>
      <c r="Z297" s="1">
        <f>IF(入力!K299="","*",入力!K299)</f>
        <v>5.0005800000000002</v>
      </c>
    </row>
    <row r="298" spans="23:26">
      <c r="W298" s="1">
        <f>IF(入力!A300="","*",入力!A300)</f>
        <v>0.98666699999999996</v>
      </c>
      <c r="X298" s="1">
        <f>IF(入力!I300="","*",入力!I300)</f>
        <v>8.2975999999999992</v>
      </c>
      <c r="Y298" s="1">
        <f>IF(入力!J300="","*",入力!J300)</f>
        <v>-0.49834600000000001</v>
      </c>
      <c r="Z298" s="1">
        <f>IF(入力!K300="","*",入力!K300)</f>
        <v>4.9923599999999997</v>
      </c>
    </row>
    <row r="299" spans="23:26">
      <c r="W299" s="1">
        <f>IF(入力!A301="","*",入力!A301)</f>
        <v>0.99</v>
      </c>
      <c r="X299" s="1">
        <f>IF(入力!I301="","*",入力!I301)</f>
        <v>8.3032500000000002</v>
      </c>
      <c r="Y299" s="1">
        <f>IF(入力!J301="","*",入力!J301)</f>
        <v>-0.49365399999999998</v>
      </c>
      <c r="Z299" s="1">
        <f>IF(入力!K301="","*",入力!K301)</f>
        <v>4.9840799999999996</v>
      </c>
    </row>
    <row r="300" spans="23:26">
      <c r="W300" s="1">
        <f>IF(入力!A302="","*",入力!A302)</f>
        <v>0.99333300000000002</v>
      </c>
      <c r="X300" s="1">
        <f>IF(入力!I302="","*",入力!I302)</f>
        <v>8.3088200000000008</v>
      </c>
      <c r="Y300" s="1">
        <f>IF(入力!J302="","*",入力!J302)</f>
        <v>-0.48894500000000002</v>
      </c>
      <c r="Z300" s="1">
        <f>IF(入力!K302="","*",入力!K302)</f>
        <v>4.9757499999999997</v>
      </c>
    </row>
    <row r="301" spans="23:26">
      <c r="W301" s="1">
        <f>IF(入力!A303="","*",入力!A303)</f>
        <v>0.99666699999999997</v>
      </c>
      <c r="X301" s="1">
        <f>IF(入力!I303="","*",入力!I303)</f>
        <v>8.3143200000000004</v>
      </c>
      <c r="Y301" s="1">
        <f>IF(入力!J303="","*",入力!J303)</f>
        <v>-0.48422900000000002</v>
      </c>
      <c r="Z301" s="1">
        <f>IF(入力!K303="","*",入力!K303)</f>
        <v>4.9673600000000002</v>
      </c>
    </row>
    <row r="302" spans="23:26">
      <c r="W302" s="1">
        <f>IF(入力!A304="","*",入力!A304)</f>
        <v>1</v>
      </c>
      <c r="X302" s="1">
        <f>IF(入力!I304="","*",入力!I304)</f>
        <v>8.3197399999999995</v>
      </c>
      <c r="Y302" s="1">
        <f>IF(入力!J304="","*",入力!J304)</f>
        <v>-0.479518</v>
      </c>
      <c r="Z302" s="1">
        <f>IF(入力!K304="","*",入力!K304)</f>
        <v>4.9588999999999999</v>
      </c>
    </row>
    <row r="303" spans="23:26">
      <c r="W303" s="1">
        <f>IF(入力!A305="","*",入力!A305)</f>
        <v>1.0033300000000001</v>
      </c>
      <c r="X303" s="1">
        <f>IF(入力!I305="","*",入力!I305)</f>
        <v>8.3251000000000008</v>
      </c>
      <c r="Y303" s="1">
        <f>IF(入力!J305="","*",入力!J305)</f>
        <v>-0.47482200000000002</v>
      </c>
      <c r="Z303" s="1">
        <f>IF(入力!K305="","*",入力!K305)</f>
        <v>4.9503700000000004</v>
      </c>
    </row>
    <row r="304" spans="23:26">
      <c r="W304" s="1">
        <f>IF(入力!A306="","*",入力!A306)</f>
        <v>1.00667</v>
      </c>
      <c r="X304" s="1">
        <f>IF(入力!I306="","*",入力!I306)</f>
        <v>8.3303899999999995</v>
      </c>
      <c r="Y304" s="1">
        <f>IF(入力!J306="","*",入力!J306)</f>
        <v>-0.47015299999999999</v>
      </c>
      <c r="Z304" s="1">
        <f>IF(入力!K306="","*",入力!K306)</f>
        <v>4.9417600000000004</v>
      </c>
    </row>
    <row r="305" spans="23:26">
      <c r="W305" s="1">
        <f>IF(入力!A307="","*",入力!A307)</f>
        <v>1.01</v>
      </c>
      <c r="X305" s="1">
        <f>IF(入力!I307="","*",入力!I307)</f>
        <v>8.3356300000000001</v>
      </c>
      <c r="Y305" s="1">
        <f>IF(入力!J307="","*",入力!J307)</f>
        <v>-0.46551799999999999</v>
      </c>
      <c r="Z305" s="1">
        <f>IF(入力!K307="","*",入力!K307)</f>
        <v>4.9330800000000004</v>
      </c>
    </row>
    <row r="306" spans="23:26">
      <c r="W306" s="1">
        <f>IF(入力!A308="","*",入力!A308)</f>
        <v>1.0133300000000001</v>
      </c>
      <c r="X306" s="1">
        <f>IF(入力!I308="","*",入力!I308)</f>
        <v>8.3408300000000004</v>
      </c>
      <c r="Y306" s="1">
        <f>IF(入力!J308="","*",入力!J308)</f>
        <v>-0.460926</v>
      </c>
      <c r="Z306" s="1">
        <f>IF(入力!K308="","*",入力!K308)</f>
        <v>4.9243199999999998</v>
      </c>
    </row>
    <row r="307" spans="23:26">
      <c r="W307" s="1">
        <f>IF(入力!A309="","*",入力!A309)</f>
        <v>1.01667</v>
      </c>
      <c r="X307" s="1">
        <f>IF(入力!I309="","*",入力!I309)</f>
        <v>8.3459900000000005</v>
      </c>
      <c r="Y307" s="1">
        <f>IF(入力!J309="","*",入力!J309)</f>
        <v>-0.45637899999999998</v>
      </c>
      <c r="Z307" s="1">
        <f>IF(入力!K309="","*",入力!K309)</f>
        <v>4.91547</v>
      </c>
    </row>
    <row r="308" spans="23:26">
      <c r="W308" s="1">
        <f>IF(入力!A310="","*",入力!A310)</f>
        <v>1.02</v>
      </c>
      <c r="X308" s="1">
        <f>IF(入力!I310="","*",入力!I310)</f>
        <v>8.3511100000000003</v>
      </c>
      <c r="Y308" s="1">
        <f>IF(入力!J310="","*",入力!J310)</f>
        <v>-0.45188099999999998</v>
      </c>
      <c r="Z308" s="1">
        <f>IF(入力!K310="","*",入力!K310)</f>
        <v>4.9065399999999997</v>
      </c>
    </row>
    <row r="309" spans="23:26">
      <c r="W309" s="1">
        <f>IF(入力!A311="","*",入力!A311)</f>
        <v>1.0233300000000001</v>
      </c>
      <c r="X309" s="1">
        <f>IF(入力!I311="","*",入力!I311)</f>
        <v>8.3562100000000008</v>
      </c>
      <c r="Y309" s="1">
        <f>IF(入力!J311="","*",入力!J311)</f>
        <v>-0.44742799999999999</v>
      </c>
      <c r="Z309" s="1">
        <f>IF(入力!K311="","*",入力!K311)</f>
        <v>4.8975</v>
      </c>
    </row>
    <row r="310" spans="23:26">
      <c r="W310" s="1">
        <f>IF(入力!A312="","*",入力!A312)</f>
        <v>1.02667</v>
      </c>
      <c r="X310" s="1">
        <f>IF(入力!I312="","*",入力!I312)</f>
        <v>8.3613</v>
      </c>
      <c r="Y310" s="1">
        <f>IF(入力!J312="","*",入力!J312)</f>
        <v>-0.44301800000000002</v>
      </c>
      <c r="Z310" s="1">
        <f>IF(入力!K312="","*",入力!K312)</f>
        <v>4.8883400000000004</v>
      </c>
    </row>
    <row r="311" spans="23:26">
      <c r="W311" s="1">
        <f>IF(入力!A313="","*",入力!A313)</f>
        <v>1.03</v>
      </c>
      <c r="X311" s="1">
        <f>IF(入力!I313="","*",入力!I313)</f>
        <v>8.3663799999999995</v>
      </c>
      <c r="Y311" s="1">
        <f>IF(入力!J313="","*",入力!J313)</f>
        <v>-0.43864599999999998</v>
      </c>
      <c r="Z311" s="1">
        <f>IF(入力!K313="","*",入力!K313)</f>
        <v>4.8790500000000003</v>
      </c>
    </row>
    <row r="312" spans="23:26">
      <c r="W312" s="1">
        <f>IF(入力!A314="","*",入力!A314)</f>
        <v>1.0333300000000001</v>
      </c>
      <c r="X312" s="1">
        <f>IF(入力!I314="","*",入力!I314)</f>
        <v>8.3714700000000004</v>
      </c>
      <c r="Y312" s="1">
        <f>IF(入力!J314="","*",入力!J314)</f>
        <v>-0.43430600000000003</v>
      </c>
      <c r="Z312" s="1">
        <f>IF(入力!K314="","*",入力!K314)</f>
        <v>4.8696000000000002</v>
      </c>
    </row>
    <row r="313" spans="23:26">
      <c r="W313" s="1">
        <f>IF(入力!A315="","*",入力!A315)</f>
        <v>1.03667</v>
      </c>
      <c r="X313" s="1">
        <f>IF(入力!I315="","*",入力!I315)</f>
        <v>8.3765699999999992</v>
      </c>
      <c r="Y313" s="1">
        <f>IF(入力!J315="","*",入力!J315)</f>
        <v>-0.42999100000000001</v>
      </c>
      <c r="Z313" s="1">
        <f>IF(入力!K315="","*",入力!K315)</f>
        <v>4.8599699999999997</v>
      </c>
    </row>
    <row r="314" spans="23:26">
      <c r="W314" s="1">
        <f>IF(入力!A316="","*",入力!A316)</f>
        <v>1.04</v>
      </c>
      <c r="X314" s="1">
        <f>IF(入力!I316="","*",入力!I316)</f>
        <v>8.3816900000000008</v>
      </c>
      <c r="Y314" s="1">
        <f>IF(入力!J316="","*",入力!J316)</f>
        <v>-0.42568800000000001</v>
      </c>
      <c r="Z314" s="1">
        <f>IF(入力!K316="","*",入力!K316)</f>
        <v>4.8501200000000004</v>
      </c>
    </row>
    <row r="315" spans="23:26">
      <c r="W315" s="1">
        <f>IF(入力!A317="","*",入力!A317)</f>
        <v>1.0433300000000001</v>
      </c>
      <c r="X315" s="1">
        <f>IF(入力!I317="","*",入力!I317)</f>
        <v>8.3868200000000002</v>
      </c>
      <c r="Y315" s="1">
        <f>IF(入力!J317="","*",入力!J317)</f>
        <v>-0.42138500000000001</v>
      </c>
      <c r="Z315" s="1">
        <f>IF(入力!K317="","*",入力!K317)</f>
        <v>4.8400600000000003</v>
      </c>
    </row>
    <row r="316" spans="23:26">
      <c r="W316" s="1">
        <f>IF(入力!A318="","*",入力!A318)</f>
        <v>1.04667</v>
      </c>
      <c r="X316" s="1">
        <f>IF(入力!I318="","*",入力!I318)</f>
        <v>8.3919700000000006</v>
      </c>
      <c r="Y316" s="1">
        <f>IF(入力!J318="","*",入力!J318)</f>
        <v>-0.41706900000000002</v>
      </c>
      <c r="Z316" s="1">
        <f>IF(入力!K318="","*",入力!K318)</f>
        <v>4.8297600000000003</v>
      </c>
    </row>
    <row r="317" spans="23:26">
      <c r="W317" s="1">
        <f>IF(入力!A319="","*",入力!A319)</f>
        <v>1.05</v>
      </c>
      <c r="X317" s="1">
        <f>IF(入力!I319="","*",入力!I319)</f>
        <v>8.3971099999999996</v>
      </c>
      <c r="Y317" s="1">
        <f>IF(入力!J319="","*",入力!J319)</f>
        <v>-0.41272300000000001</v>
      </c>
      <c r="Z317" s="1">
        <f>IF(入力!K319="","*",入力!K319)</f>
        <v>4.8192199999999996</v>
      </c>
    </row>
    <row r="318" spans="23:26">
      <c r="W318" s="1">
        <f>IF(入力!A320="","*",入力!A320)</f>
        <v>1.0533300000000001</v>
      </c>
      <c r="X318" s="1">
        <f>IF(入力!I320="","*",入力!I320)</f>
        <v>8.4022500000000004</v>
      </c>
      <c r="Y318" s="1">
        <f>IF(入力!J320="","*",入力!J320)</f>
        <v>-0.408331</v>
      </c>
      <c r="Z318" s="1">
        <f>IF(入力!K320="","*",入力!K320)</f>
        <v>4.8084600000000002</v>
      </c>
    </row>
    <row r="319" spans="23:26">
      <c r="W319" s="1">
        <f>IF(入力!A321="","*",入力!A321)</f>
        <v>1.05667</v>
      </c>
      <c r="X319" s="1">
        <f>IF(入力!I321="","*",入力!I321)</f>
        <v>8.4073799999999999</v>
      </c>
      <c r="Y319" s="1">
        <f>IF(入力!J321="","*",入力!J321)</f>
        <v>-0.40387299999999998</v>
      </c>
      <c r="Z319" s="1">
        <f>IF(入力!K321="","*",入力!K321)</f>
        <v>4.7974699999999997</v>
      </c>
    </row>
    <row r="320" spans="23:26">
      <c r="W320" s="1">
        <f>IF(入力!A322="","*",入力!A322)</f>
        <v>1.06</v>
      </c>
      <c r="X320" s="1">
        <f>IF(入力!I322="","*",入力!I322)</f>
        <v>8.4124999999999996</v>
      </c>
      <c r="Y320" s="1">
        <f>IF(入力!J322="","*",入力!J322)</f>
        <v>-0.39932899999999999</v>
      </c>
      <c r="Z320" s="1">
        <f>IF(入力!K322="","*",入力!K322)</f>
        <v>4.7862799999999996</v>
      </c>
    </row>
    <row r="321" spans="23:26">
      <c r="W321" s="1">
        <f>IF(入力!A323="","*",入力!A323)</f>
        <v>1.0633300000000001</v>
      </c>
      <c r="X321" s="1">
        <f>IF(入力!I323="","*",入力!I323)</f>
        <v>8.4176099999999998</v>
      </c>
      <c r="Y321" s="1">
        <f>IF(入力!J323="","*",入力!J323)</f>
        <v>-0.394679</v>
      </c>
      <c r="Z321" s="1">
        <f>IF(入力!K323="","*",入力!K323)</f>
        <v>4.7748999999999997</v>
      </c>
    </row>
    <row r="322" spans="23:26">
      <c r="W322" s="1">
        <f>IF(入力!A324="","*",入力!A324)</f>
        <v>1.06667</v>
      </c>
      <c r="X322" s="1">
        <f>IF(入力!I324="","*",入力!I324)</f>
        <v>8.4227299999999996</v>
      </c>
      <c r="Y322" s="1">
        <f>IF(入力!J324="","*",入力!J324)</f>
        <v>-0.38990999999999998</v>
      </c>
      <c r="Z322" s="1">
        <f>IF(入力!K324="","*",入力!K324)</f>
        <v>4.7633400000000004</v>
      </c>
    </row>
    <row r="323" spans="23:26">
      <c r="W323" s="1">
        <f>IF(入力!A325="","*",入力!A325)</f>
        <v>1.07</v>
      </c>
      <c r="X323" s="1">
        <f>IF(入力!I325="","*",入力!I325)</f>
        <v>8.4278600000000008</v>
      </c>
      <c r="Y323" s="1">
        <f>IF(入力!J325="","*",入力!J325)</f>
        <v>-0.38501800000000003</v>
      </c>
      <c r="Z323" s="1">
        <f>IF(入力!K325="","*",入力!K325)</f>
        <v>4.75162</v>
      </c>
    </row>
    <row r="324" spans="23:26">
      <c r="W324" s="1">
        <f>IF(入力!A326="","*",入力!A326)</f>
        <v>1.0733299999999999</v>
      </c>
      <c r="X324" s="1">
        <f>IF(入力!I326="","*",入力!I326)</f>
        <v>8.4329999999999998</v>
      </c>
      <c r="Y324" s="1">
        <f>IF(入力!J326="","*",入力!J326)</f>
        <v>-0.38001099999999999</v>
      </c>
      <c r="Z324" s="1">
        <f>IF(入力!K326="","*",入力!K326)</f>
        <v>4.7397600000000004</v>
      </c>
    </row>
    <row r="325" spans="23:26">
      <c r="W325" s="1">
        <f>IF(入力!A327="","*",入力!A327)</f>
        <v>1.07667</v>
      </c>
      <c r="X325" s="1">
        <f>IF(入力!I327="","*",入力!I327)</f>
        <v>8.4381599999999999</v>
      </c>
      <c r="Y325" s="1">
        <f>IF(入力!J327="","*",入力!J327)</f>
        <v>-0.37490299999999999</v>
      </c>
      <c r="Z325" s="1">
        <f>IF(入力!K327="","*",入力!K327)</f>
        <v>4.7277500000000003</v>
      </c>
    </row>
    <row r="326" spans="23:26">
      <c r="W326" s="1">
        <f>IF(入力!A328="","*",入力!A328)</f>
        <v>1.08</v>
      </c>
      <c r="X326" s="1">
        <f>IF(入力!I328="","*",入力!I328)</f>
        <v>8.4433299999999996</v>
      </c>
      <c r="Y326" s="1">
        <f>IF(入力!J328="","*",入力!J328)</f>
        <v>-0.36971700000000002</v>
      </c>
      <c r="Z326" s="1">
        <f>IF(入力!K328="","*",入力!K328)</f>
        <v>4.7156200000000004</v>
      </c>
    </row>
    <row r="327" spans="23:26">
      <c r="W327" s="1">
        <f>IF(入力!A329="","*",入力!A329)</f>
        <v>1.0833299999999999</v>
      </c>
      <c r="X327" s="1">
        <f>IF(入力!I329="","*",入力!I329)</f>
        <v>8.4485100000000006</v>
      </c>
      <c r="Y327" s="1">
        <f>IF(入力!J329="","*",入力!J329)</f>
        <v>-0.36448199999999997</v>
      </c>
      <c r="Z327" s="1">
        <f>IF(入力!K329="","*",入力!K329)</f>
        <v>4.7033899999999997</v>
      </c>
    </row>
    <row r="328" spans="23:26">
      <c r="W328" s="1">
        <f>IF(入力!A330="","*",入力!A330)</f>
        <v>1.08667</v>
      </c>
      <c r="X328" s="1">
        <f>IF(入力!I330="","*",入力!I330)</f>
        <v>8.4536700000000007</v>
      </c>
      <c r="Y328" s="1">
        <f>IF(入力!J330="","*",入力!J330)</f>
        <v>-0.35922399999999999</v>
      </c>
      <c r="Z328" s="1">
        <f>IF(入力!K330="","*",入力!K330)</f>
        <v>4.6910499999999997</v>
      </c>
    </row>
    <row r="329" spans="23:26">
      <c r="W329" s="1">
        <f>IF(入力!A331="","*",入力!A331)</f>
        <v>1.0900000000000001</v>
      </c>
      <c r="X329" s="1">
        <f>IF(入力!I331="","*",入力!I331)</f>
        <v>8.4588199999999993</v>
      </c>
      <c r="Y329" s="1">
        <f>IF(入力!J331="","*",入力!J331)</f>
        <v>-0.353968</v>
      </c>
      <c r="Z329" s="1">
        <f>IF(入力!K331="","*",入力!K331)</f>
        <v>4.6786399999999997</v>
      </c>
    </row>
    <row r="330" spans="23:26">
      <c r="W330" s="1">
        <f>IF(入力!A332="","*",入力!A332)</f>
        <v>1.0933299999999999</v>
      </c>
      <c r="X330" s="1">
        <f>IF(入力!I332="","*",入力!I332)</f>
        <v>8.4639500000000005</v>
      </c>
      <c r="Y330" s="1">
        <f>IF(入力!J332="","*",入力!J332)</f>
        <v>-0.34873799999999999</v>
      </c>
      <c r="Z330" s="1">
        <f>IF(入力!K332="","*",入力!K332)</f>
        <v>4.6661700000000002</v>
      </c>
    </row>
    <row r="331" spans="23:26">
      <c r="W331" s="1">
        <f>IF(入力!A333="","*",入力!A333)</f>
        <v>1.09667</v>
      </c>
      <c r="X331" s="1">
        <f>IF(入力!I333="","*",入力!I333)</f>
        <v>8.4690499999999993</v>
      </c>
      <c r="Y331" s="1">
        <f>IF(入力!J333="","*",入力!J333)</f>
        <v>-0.34354899999999999</v>
      </c>
      <c r="Z331" s="1">
        <f>IF(入力!K333="","*",入力!K333)</f>
        <v>4.6536600000000004</v>
      </c>
    </row>
    <row r="332" spans="23:26">
      <c r="W332" s="1">
        <f>IF(入力!A334="","*",入力!A334)</f>
        <v>1.1000000000000001</v>
      </c>
      <c r="X332" s="1">
        <f>IF(入力!I334="","*",入力!I334)</f>
        <v>8.4741199999999992</v>
      </c>
      <c r="Y332" s="1">
        <f>IF(入力!J334="","*",入力!J334)</f>
        <v>-0.33841500000000002</v>
      </c>
      <c r="Z332" s="1">
        <f>IF(入力!K334="","*",入力!K334)</f>
        <v>4.6411199999999999</v>
      </c>
    </row>
    <row r="333" spans="23:26">
      <c r="W333" s="1">
        <f>IF(入力!A335="","*",入力!A335)</f>
        <v>1.1033299999999999</v>
      </c>
      <c r="X333" s="1">
        <f>IF(入力!I335="","*",入力!I335)</f>
        <v>8.4791500000000006</v>
      </c>
      <c r="Y333" s="1">
        <f>IF(入力!J335="","*",入力!J335)</f>
        <v>-0.33334399999999997</v>
      </c>
      <c r="Z333" s="1">
        <f>IF(入力!K335="","*",入力!K335)</f>
        <v>4.6285699999999999</v>
      </c>
    </row>
    <row r="334" spans="23:26">
      <c r="W334" s="1">
        <f>IF(入力!A336="","*",入力!A336)</f>
        <v>1.10667</v>
      </c>
      <c r="X334" s="1">
        <f>IF(入力!I336="","*",入力!I336)</f>
        <v>8.4841499999999996</v>
      </c>
      <c r="Y334" s="1">
        <f>IF(入力!J336="","*",入力!J336)</f>
        <v>-0.32833899999999999</v>
      </c>
      <c r="Z334" s="1">
        <f>IF(入力!K336="","*",入力!K336)</f>
        <v>4.6160199999999998</v>
      </c>
    </row>
    <row r="335" spans="23:26">
      <c r="W335" s="1">
        <f>IF(入力!A337="","*",入力!A337)</f>
        <v>1.1100000000000001</v>
      </c>
      <c r="X335" s="1">
        <f>IF(入力!I337="","*",入力!I337)</f>
        <v>8.4891100000000002</v>
      </c>
      <c r="Y335" s="1">
        <f>IF(入力!J337="","*",入力!J337)</f>
        <v>-0.32339800000000002</v>
      </c>
      <c r="Z335" s="1">
        <f>IF(入力!K337="","*",入力!K337)</f>
        <v>4.6034600000000001</v>
      </c>
    </row>
    <row r="336" spans="23:26">
      <c r="W336" s="1">
        <f>IF(入力!A338="","*",入力!A338)</f>
        <v>1.1133299999999999</v>
      </c>
      <c r="X336" s="1">
        <f>IF(入力!I338="","*",入力!I338)</f>
        <v>8.4940300000000004</v>
      </c>
      <c r="Y336" s="1">
        <f>IF(入力!J338="","*",入力!J338)</f>
        <v>-0.31851600000000002</v>
      </c>
      <c r="Z336" s="1">
        <f>IF(入力!K338="","*",入力!K338)</f>
        <v>4.5909000000000004</v>
      </c>
    </row>
    <row r="337" spans="23:26">
      <c r="W337" s="1">
        <f>IF(入力!A339="","*",入力!A339)</f>
        <v>1.1166700000000001</v>
      </c>
      <c r="X337" s="1">
        <f>IF(入力!I339="","*",入力!I339)</f>
        <v>8.49892</v>
      </c>
      <c r="Y337" s="1">
        <f>IF(入力!J339="","*",入力!J339)</f>
        <v>-0.31368499999999999</v>
      </c>
      <c r="Z337" s="1">
        <f>IF(入力!K339="","*",入力!K339)</f>
        <v>4.5783100000000001</v>
      </c>
    </row>
    <row r="338" spans="23:26">
      <c r="W338" s="1">
        <f>IF(入力!A340="","*",入力!A340)</f>
        <v>1.1200000000000001</v>
      </c>
      <c r="X338" s="1">
        <f>IF(入力!I340="","*",入力!I340)</f>
        <v>8.5037900000000004</v>
      </c>
      <c r="Y338" s="1">
        <f>IF(入力!J340="","*",入力!J340)</f>
        <v>-0.308894</v>
      </c>
      <c r="Z338" s="1">
        <f>IF(入力!K340="","*",入力!K340)</f>
        <v>4.5656800000000004</v>
      </c>
    </row>
    <row r="339" spans="23:26">
      <c r="W339" s="1">
        <f>IF(入力!A341="","*",入力!A341)</f>
        <v>1.1233299999999999</v>
      </c>
      <c r="X339" s="1">
        <f>IF(入力!I341="","*",入力!I341)</f>
        <v>8.5086399999999998</v>
      </c>
      <c r="Y339" s="1">
        <f>IF(入力!J341="","*",入力!J341)</f>
        <v>-0.30413400000000002</v>
      </c>
      <c r="Z339" s="1">
        <f>IF(入力!K341="","*",入力!K341)</f>
        <v>4.5530099999999996</v>
      </c>
    </row>
    <row r="340" spans="23:26">
      <c r="W340" s="1">
        <f>IF(入力!A342="","*",入力!A342)</f>
        <v>1.1266700000000001</v>
      </c>
      <c r="X340" s="1">
        <f>IF(入力!I342="","*",入力!I342)</f>
        <v>8.5134899999999991</v>
      </c>
      <c r="Y340" s="1">
        <f>IF(入力!J342="","*",入力!J342)</f>
        <v>-0.29939399999999999</v>
      </c>
      <c r="Z340" s="1">
        <f>IF(入力!K342="","*",入力!K342)</f>
        <v>4.5402800000000001</v>
      </c>
    </row>
    <row r="341" spans="23:26">
      <c r="W341" s="1">
        <f>IF(入力!A343="","*",入力!A343)</f>
        <v>1.1299999999999999</v>
      </c>
      <c r="X341" s="1">
        <f>IF(入力!I343="","*",入力!I343)</f>
        <v>8.5183499999999999</v>
      </c>
      <c r="Y341" s="1">
        <f>IF(入力!J343="","*",入力!J343)</f>
        <v>-0.29466900000000001</v>
      </c>
      <c r="Z341" s="1">
        <f>IF(入力!K343="","*",入力!K343)</f>
        <v>4.5274599999999996</v>
      </c>
    </row>
    <row r="342" spans="23:26">
      <c r="W342" s="1">
        <f>IF(入力!A344="","*",入力!A344)</f>
        <v>1.1333299999999999</v>
      </c>
      <c r="X342" s="1">
        <f>IF(入力!I344="","*",入力!I344)</f>
        <v>8.5232299999999999</v>
      </c>
      <c r="Y342" s="1">
        <f>IF(入力!J344="","*",入力!J344)</f>
        <v>-0.28995399999999999</v>
      </c>
      <c r="Z342" s="1">
        <f>IF(入力!K344="","*",入力!K344)</f>
        <v>4.5145200000000001</v>
      </c>
    </row>
    <row r="343" spans="23:26">
      <c r="W343" s="1">
        <f>IF(入力!A345="","*",入力!A345)</f>
        <v>1.1366700000000001</v>
      </c>
      <c r="X343" s="1">
        <f>IF(入力!I345="","*",入力!I345)</f>
        <v>8.5281300000000009</v>
      </c>
      <c r="Y343" s="1">
        <f>IF(入力!J345="","*",入力!J345)</f>
        <v>-0.285248</v>
      </c>
      <c r="Z343" s="1">
        <f>IF(入力!K345="","*",入力!K345)</f>
        <v>4.5014599999999998</v>
      </c>
    </row>
    <row r="344" spans="23:26">
      <c r="W344" s="1">
        <f>IF(入力!A346="","*",入力!A346)</f>
        <v>1.1399999999999999</v>
      </c>
      <c r="X344" s="1">
        <f>IF(入力!I346="","*",入力!I346)</f>
        <v>8.5330700000000004</v>
      </c>
      <c r="Y344" s="1">
        <f>IF(入力!J346="","*",入力!J346)</f>
        <v>-0.28055799999999997</v>
      </c>
      <c r="Z344" s="1">
        <f>IF(入力!K346="","*",入力!K346)</f>
        <v>4.4882600000000004</v>
      </c>
    </row>
    <row r="345" spans="23:26">
      <c r="W345" s="1">
        <f>IF(入力!A347="","*",入力!A347)</f>
        <v>1.14333</v>
      </c>
      <c r="X345" s="1">
        <f>IF(入力!I347="","*",入力!I347)</f>
        <v>8.5380400000000005</v>
      </c>
      <c r="Y345" s="1">
        <f>IF(入力!J347="","*",入力!J347)</f>
        <v>-0.27589000000000002</v>
      </c>
      <c r="Z345" s="1">
        <f>IF(入力!K347="","*",入力!K347)</f>
        <v>4.4748999999999999</v>
      </c>
    </row>
    <row r="346" spans="23:26">
      <c r="W346" s="1">
        <f>IF(入力!A348="","*",入力!A348)</f>
        <v>1.1466700000000001</v>
      </c>
      <c r="X346" s="1">
        <f>IF(入力!I348="","*",入力!I348)</f>
        <v>8.5430499999999991</v>
      </c>
      <c r="Y346" s="1">
        <f>IF(入力!J348="","*",入力!J348)</f>
        <v>-0.27125100000000002</v>
      </c>
      <c r="Z346" s="1">
        <f>IF(入力!K348="","*",入力!K348)</f>
        <v>4.4613699999999996</v>
      </c>
    </row>
    <row r="347" spans="23:26">
      <c r="W347" s="1">
        <f>IF(入力!A349="","*",入力!A349)</f>
        <v>1.1499999999999999</v>
      </c>
      <c r="X347" s="1">
        <f>IF(入力!I349="","*",入力!I349)</f>
        <v>8.5480999999999998</v>
      </c>
      <c r="Y347" s="1">
        <f>IF(入力!J349="","*",入力!J349)</f>
        <v>-0.26664700000000002</v>
      </c>
      <c r="Z347" s="1">
        <f>IF(入力!K349="","*",入力!K349)</f>
        <v>4.4476800000000001</v>
      </c>
    </row>
    <row r="348" spans="23:26">
      <c r="W348" s="1">
        <f>IF(入力!A350="","*",入力!A350)</f>
        <v>1.15333</v>
      </c>
      <c r="X348" s="1">
        <f>IF(入力!I350="","*",入力!I350)</f>
        <v>8.5531900000000007</v>
      </c>
      <c r="Y348" s="1">
        <f>IF(入力!J350="","*",入力!J350)</f>
        <v>-0.26207900000000001</v>
      </c>
      <c r="Z348" s="1">
        <f>IF(入力!K350="","*",入力!K350)</f>
        <v>4.4338100000000003</v>
      </c>
    </row>
    <row r="349" spans="23:26">
      <c r="W349" s="1">
        <f>IF(入力!A351="","*",入力!A351)</f>
        <v>1.1566700000000001</v>
      </c>
      <c r="X349" s="1">
        <f>IF(入力!I351="","*",入力!I351)</f>
        <v>8.5583299999999998</v>
      </c>
      <c r="Y349" s="1">
        <f>IF(入力!J351="","*",入力!J351)</f>
        <v>-0.25754700000000003</v>
      </c>
      <c r="Z349" s="1">
        <f>IF(入力!K351="","*",入力!K351)</f>
        <v>4.4197899999999999</v>
      </c>
    </row>
    <row r="350" spans="23:26">
      <c r="W350" s="1">
        <f>IF(入力!A352="","*",入力!A352)</f>
        <v>1.1599999999999999</v>
      </c>
      <c r="X350" s="1">
        <f>IF(入力!I352="","*",入力!I352)</f>
        <v>8.5635100000000008</v>
      </c>
      <c r="Y350" s="1">
        <f>IF(入力!J352="","*",入力!J352)</f>
        <v>-0.25304399999999999</v>
      </c>
      <c r="Z350" s="1">
        <f>IF(入力!K352="","*",入力!K352)</f>
        <v>4.4055999999999997</v>
      </c>
    </row>
    <row r="351" spans="23:26">
      <c r="W351" s="1">
        <f>IF(入力!A353="","*",入力!A353)</f>
        <v>1.16333</v>
      </c>
      <c r="X351" s="1">
        <f>IF(入力!I353="","*",入力!I353)</f>
        <v>8.5687599999999993</v>
      </c>
      <c r="Y351" s="1">
        <f>IF(入力!J353="","*",入力!J353)</f>
        <v>-0.248561</v>
      </c>
      <c r="Z351" s="1">
        <f>IF(入力!K353="","*",入力!K353)</f>
        <v>4.3912599999999999</v>
      </c>
    </row>
    <row r="352" spans="23:26">
      <c r="W352" s="1">
        <f>IF(入力!A354="","*",入力!A354)</f>
        <v>1.1666700000000001</v>
      </c>
      <c r="X352" s="1">
        <f>IF(入力!I354="","*",入力!I354)</f>
        <v>8.5740700000000007</v>
      </c>
      <c r="Y352" s="1">
        <f>IF(入力!J354="","*",入力!J354)</f>
        <v>-0.244085</v>
      </c>
      <c r="Z352" s="1">
        <f>IF(入力!K354="","*",入力!K354)</f>
        <v>4.3767699999999996</v>
      </c>
    </row>
    <row r="353" spans="23:26">
      <c r="W353" s="1">
        <f>IF(入力!A355="","*",入力!A355)</f>
        <v>1.17</v>
      </c>
      <c r="X353" s="1">
        <f>IF(入力!I355="","*",入力!I355)</f>
        <v>8.5794300000000003</v>
      </c>
      <c r="Y353" s="1">
        <f>IF(入力!J355="","*",入力!J355)</f>
        <v>-0.23960400000000001</v>
      </c>
      <c r="Z353" s="1">
        <f>IF(入力!K355="","*",入力!K355)</f>
        <v>4.3621600000000003</v>
      </c>
    </row>
    <row r="354" spans="23:26">
      <c r="W354" s="1">
        <f>IF(入力!A356="","*",入力!A356)</f>
        <v>1.17333</v>
      </c>
      <c r="X354" s="1">
        <f>IF(入力!I356="","*",入力!I356)</f>
        <v>8.5848399999999998</v>
      </c>
      <c r="Y354" s="1">
        <f>IF(入力!J356="","*",入力!J356)</f>
        <v>-0.23510300000000001</v>
      </c>
      <c r="Z354" s="1">
        <f>IF(入力!K356="","*",入力!K356)</f>
        <v>4.3474199999999996</v>
      </c>
    </row>
    <row r="355" spans="23:26">
      <c r="W355" s="1">
        <f>IF(入力!A357="","*",入力!A357)</f>
        <v>1.1766700000000001</v>
      </c>
      <c r="X355" s="1">
        <f>IF(入力!I357="","*",入力!I357)</f>
        <v>8.5902999999999992</v>
      </c>
      <c r="Y355" s="1">
        <f>IF(入力!J357="","*",入力!J357)</f>
        <v>-0.230568</v>
      </c>
      <c r="Z355" s="1">
        <f>IF(入力!K357="","*",入力!K357)</f>
        <v>4.3325699999999996</v>
      </c>
    </row>
    <row r="356" spans="23:26">
      <c r="W356" s="1">
        <f>IF(入力!A358="","*",入力!A358)</f>
        <v>1.18</v>
      </c>
      <c r="X356" s="1">
        <f>IF(入力!I358="","*",入力!I358)</f>
        <v>8.5957899999999992</v>
      </c>
      <c r="Y356" s="1">
        <f>IF(入力!J358="","*",入力!J358)</f>
        <v>-0.22598699999999999</v>
      </c>
      <c r="Z356" s="1">
        <f>IF(入力!K358="","*",入力!K358)</f>
        <v>4.3176300000000003</v>
      </c>
    </row>
    <row r="357" spans="23:26">
      <c r="W357" s="1">
        <f>IF(入力!A359="","*",入力!A359)</f>
        <v>1.18333</v>
      </c>
      <c r="X357" s="1">
        <f>IF(入力!I359="","*",入力!I359)</f>
        <v>8.6013099999999998</v>
      </c>
      <c r="Y357" s="1">
        <f>IF(入力!J359="","*",入力!J359)</f>
        <v>-0.22134999999999999</v>
      </c>
      <c r="Z357" s="1">
        <f>IF(入力!K359="","*",入力!K359)</f>
        <v>4.3025900000000004</v>
      </c>
    </row>
    <row r="358" spans="23:26">
      <c r="W358" s="1">
        <f>IF(入力!A360="","*",入力!A360)</f>
        <v>1.1866699999999999</v>
      </c>
      <c r="X358" s="1">
        <f>IF(入力!I360="","*",入力!I360)</f>
        <v>8.6068499999999997</v>
      </c>
      <c r="Y358" s="1">
        <f>IF(入力!J360="","*",入力!J360)</f>
        <v>-0.21664900000000001</v>
      </c>
      <c r="Z358" s="1">
        <f>IF(入力!K360="","*",入力!K360)</f>
        <v>4.2874800000000004</v>
      </c>
    </row>
    <row r="359" spans="23:26">
      <c r="W359" s="1">
        <f>IF(入力!A361="","*",入力!A361)</f>
        <v>1.19</v>
      </c>
      <c r="X359" s="1">
        <f>IF(入力!I361="","*",入力!I361)</f>
        <v>8.6123999999999992</v>
      </c>
      <c r="Y359" s="1">
        <f>IF(入力!J361="","*",入力!J361)</f>
        <v>-0.21188399999999999</v>
      </c>
      <c r="Z359" s="1">
        <f>IF(入力!K361="","*",入力!K361)</f>
        <v>4.2723000000000004</v>
      </c>
    </row>
    <row r="360" spans="23:26">
      <c r="W360" s="1">
        <f>IF(入力!A362="","*",入力!A362)</f>
        <v>1.19333</v>
      </c>
      <c r="X360" s="1">
        <f>IF(入力!I362="","*",入力!I362)</f>
        <v>8.6179699999999997</v>
      </c>
      <c r="Y360" s="1">
        <f>IF(入力!J362="","*",入力!J362)</f>
        <v>-0.20705399999999999</v>
      </c>
      <c r="Z360" s="1">
        <f>IF(入力!K362="","*",入力!K362)</f>
        <v>4.2570600000000001</v>
      </c>
    </row>
    <row r="361" spans="23:26">
      <c r="W361" s="1">
        <f>IF(入力!A363="","*",入力!A363)</f>
        <v>1.1966699999999999</v>
      </c>
      <c r="X361" s="1">
        <f>IF(入力!I363="","*",入力!I363)</f>
        <v>8.6235499999999998</v>
      </c>
      <c r="Y361" s="1">
        <f>IF(入力!J363="","*",入力!J363)</f>
        <v>-0.20216400000000001</v>
      </c>
      <c r="Z361" s="1">
        <f>IF(入力!K363="","*",入力!K363)</f>
        <v>4.2417699999999998</v>
      </c>
    </row>
    <row r="362" spans="23:26">
      <c r="W362" s="1">
        <f>IF(入力!A364="","*",入力!A364)</f>
        <v>1.2</v>
      </c>
      <c r="X362" s="1">
        <f>IF(入力!I364="","*",入力!I364)</f>
        <v>8.62913</v>
      </c>
      <c r="Y362" s="1">
        <f>IF(入力!J364="","*",入力!J364)</f>
        <v>-0.19722100000000001</v>
      </c>
      <c r="Z362" s="1">
        <f>IF(入力!K364="","*",入力!K364)</f>
        <v>4.2264299999999997</v>
      </c>
    </row>
    <row r="363" spans="23:26">
      <c r="W363" s="1">
        <f>IF(入力!A365="","*",入力!A365)</f>
        <v>1.20333</v>
      </c>
      <c r="X363" s="1">
        <f>IF(入力!I365="","*",入力!I365)</f>
        <v>8.6347299999999994</v>
      </c>
      <c r="Y363" s="1">
        <f>IF(入力!J365="","*",入力!J365)</f>
        <v>-0.19223299999999999</v>
      </c>
      <c r="Z363" s="1">
        <f>IF(入力!K365="","*",入力!K365)</f>
        <v>4.2110399999999997</v>
      </c>
    </row>
    <row r="364" spans="23:26">
      <c r="W364" s="1">
        <f>IF(入力!A366="","*",入力!A366)</f>
        <v>1.2066699999999999</v>
      </c>
      <c r="X364" s="1">
        <f>IF(入力!I366="","*",入力!I366)</f>
        <v>8.6403300000000005</v>
      </c>
      <c r="Y364" s="1">
        <f>IF(入力!J366="","*",入力!J366)</f>
        <v>-0.18720999999999999</v>
      </c>
      <c r="Z364" s="1">
        <f>IF(入力!K366="","*",入力!K366)</f>
        <v>4.1956100000000003</v>
      </c>
    </row>
    <row r="365" spans="23:26">
      <c r="W365" s="1">
        <f>IF(入力!A367="","*",入力!A367)</f>
        <v>1.21</v>
      </c>
      <c r="X365" s="1">
        <f>IF(入力!I367="","*",入力!I367)</f>
        <v>8.6459399999999995</v>
      </c>
      <c r="Y365" s="1">
        <f>IF(入力!J367="","*",入力!J367)</f>
        <v>-0.18216399999999999</v>
      </c>
      <c r="Z365" s="1">
        <f>IF(入力!K367="","*",入力!K367)</f>
        <v>4.1801399999999997</v>
      </c>
    </row>
    <row r="366" spans="23:26">
      <c r="W366" s="1">
        <f>IF(入力!A368="","*",入力!A368)</f>
        <v>1.21333</v>
      </c>
      <c r="X366" s="1">
        <f>IF(入力!I368="","*",入力!I368)</f>
        <v>8.6515599999999999</v>
      </c>
      <c r="Y366" s="1">
        <f>IF(入力!J368="","*",入力!J368)</f>
        <v>-0.17710400000000001</v>
      </c>
      <c r="Z366" s="1">
        <f>IF(入力!K368="","*",入力!K368)</f>
        <v>4.1646099999999997</v>
      </c>
    </row>
    <row r="367" spans="23:26">
      <c r="W367" s="1">
        <f>IF(入力!A369="","*",入力!A369)</f>
        <v>1.2166699999999999</v>
      </c>
      <c r="X367" s="1">
        <f>IF(入力!I369="","*",入力!I369)</f>
        <v>8.6571800000000003</v>
      </c>
      <c r="Y367" s="1">
        <f>IF(入力!J369="","*",入力!J369)</f>
        <v>-0.172042</v>
      </c>
      <c r="Z367" s="1">
        <f>IF(入力!K369="","*",入力!K369)</f>
        <v>4.1490400000000003</v>
      </c>
    </row>
    <row r="368" spans="23:26">
      <c r="W368" s="1">
        <f>IF(入力!A370="","*",入力!A370)</f>
        <v>1.22</v>
      </c>
      <c r="X368" s="1">
        <f>IF(入力!I370="","*",入力!I370)</f>
        <v>8.6628100000000003</v>
      </c>
      <c r="Y368" s="1">
        <f>IF(入力!J370="","*",入力!J370)</f>
        <v>-0.166988</v>
      </c>
      <c r="Z368" s="1">
        <f>IF(入力!K370="","*",入力!K370)</f>
        <v>4.1333900000000003</v>
      </c>
    </row>
    <row r="369" spans="23:26">
      <c r="W369" s="1">
        <f>IF(入力!A371="","*",入力!A371)</f>
        <v>1.22333</v>
      </c>
      <c r="X369" s="1">
        <f>IF(入力!I371="","*",入力!I371)</f>
        <v>8.6684400000000004</v>
      </c>
      <c r="Y369" s="1">
        <f>IF(入力!J371="","*",入力!J371)</f>
        <v>-0.16195100000000001</v>
      </c>
      <c r="Z369" s="1">
        <f>IF(入力!K371="","*",入力!K371)</f>
        <v>4.11768</v>
      </c>
    </row>
    <row r="370" spans="23:26">
      <c r="W370" s="1">
        <f>IF(入力!A372="","*",入力!A372)</f>
        <v>1.2266699999999999</v>
      </c>
      <c r="X370" s="1">
        <f>IF(入力!I372="","*",入力!I372)</f>
        <v>8.6740600000000008</v>
      </c>
      <c r="Y370" s="1">
        <f>IF(入力!J372="","*",入力!J372)</f>
        <v>-0.15693599999999999</v>
      </c>
      <c r="Z370" s="1">
        <f>IF(入力!K372="","*",入力!K372)</f>
        <v>4.10189</v>
      </c>
    </row>
    <row r="371" spans="23:26">
      <c r="W371" s="1">
        <f>IF(入力!A373="","*",入力!A373)</f>
        <v>1.23</v>
      </c>
      <c r="X371" s="1">
        <f>IF(入力!I373="","*",入力!I373)</f>
        <v>8.6796699999999998</v>
      </c>
      <c r="Y371" s="1">
        <f>IF(入力!J373="","*",入力!J373)</f>
        <v>-0.151951</v>
      </c>
      <c r="Z371" s="1">
        <f>IF(入力!K373="","*",入力!K373)</f>
        <v>4.0860000000000003</v>
      </c>
    </row>
    <row r="372" spans="23:26">
      <c r="W372" s="1">
        <f>IF(入力!A374="","*",入力!A374)</f>
        <v>1.23333</v>
      </c>
      <c r="X372" s="1">
        <f>IF(入力!I374="","*",入力!I374)</f>
        <v>8.6852599999999995</v>
      </c>
      <c r="Y372" s="1">
        <f>IF(入力!J374="","*",入力!J374)</f>
        <v>-0.14699799999999999</v>
      </c>
      <c r="Z372" s="1">
        <f>IF(入力!K374="","*",入力!K374)</f>
        <v>4.0700200000000004</v>
      </c>
    </row>
    <row r="373" spans="23:26">
      <c r="W373" s="1">
        <f>IF(入力!A375="","*",入力!A375)</f>
        <v>1.2366699999999999</v>
      </c>
      <c r="X373" s="1">
        <f>IF(入力!I375="","*",入力!I375)</f>
        <v>8.6908300000000001</v>
      </c>
      <c r="Y373" s="1">
        <f>IF(入力!J375="","*",入力!J375)</f>
        <v>-0.14208200000000001</v>
      </c>
      <c r="Z373" s="1">
        <f>IF(入力!K375="","*",入力!K375)</f>
        <v>4.0539399999999999</v>
      </c>
    </row>
    <row r="374" spans="23:26">
      <c r="W374" s="1">
        <f>IF(入力!A376="","*",入力!A376)</f>
        <v>1.24</v>
      </c>
      <c r="X374" s="1">
        <f>IF(入力!I376="","*",入力!I376)</f>
        <v>8.6963600000000003</v>
      </c>
      <c r="Y374" s="1">
        <f>IF(入力!J376="","*",入力!J376)</f>
        <v>-0.137209</v>
      </c>
      <c r="Z374" s="1">
        <f>IF(入力!K376="","*",入力!K376)</f>
        <v>4.03775</v>
      </c>
    </row>
    <row r="375" spans="23:26">
      <c r="W375" s="1">
        <f>IF(入力!A377="","*",入力!A377)</f>
        <v>1.24333</v>
      </c>
      <c r="X375" s="1">
        <f>IF(入力!I377="","*",入力!I377)</f>
        <v>8.7018599999999999</v>
      </c>
      <c r="Y375" s="1">
        <f>IF(入力!J377="","*",入力!J377)</f>
        <v>-0.13238800000000001</v>
      </c>
      <c r="Z375" s="1">
        <f>IF(入力!K377="","*",入力!K377)</f>
        <v>4.0214400000000001</v>
      </c>
    </row>
    <row r="376" spans="23:26">
      <c r="W376" s="1">
        <f>IF(入力!A378="","*",入力!A378)</f>
        <v>1.2466699999999999</v>
      </c>
      <c r="X376" s="1">
        <f>IF(入力!I378="","*",入力!I378)</f>
        <v>8.7073199999999993</v>
      </c>
      <c r="Y376" s="1">
        <f>IF(入力!J378="","*",入力!J378)</f>
        <v>-0.127633</v>
      </c>
      <c r="Z376" s="1">
        <f>IF(入力!K378="","*",入力!K378)</f>
        <v>4.00502</v>
      </c>
    </row>
    <row r="377" spans="23:26">
      <c r="W377" s="1">
        <f>IF(入力!A379="","*",入力!A379)</f>
        <v>1.25</v>
      </c>
      <c r="X377" s="1">
        <f>IF(入力!I379="","*",入力!I379)</f>
        <v>8.7127499999999998</v>
      </c>
      <c r="Y377" s="1">
        <f>IF(入力!J379="","*",入力!J379)</f>
        <v>-0.122961</v>
      </c>
      <c r="Z377" s="1">
        <f>IF(入力!K379="","*",入力!K379)</f>
        <v>3.9885000000000002</v>
      </c>
    </row>
    <row r="378" spans="23:26">
      <c r="W378" s="1">
        <f>IF(入力!A380="","*",入力!A380)</f>
        <v>1.2533300000000001</v>
      </c>
      <c r="X378" s="1">
        <f>IF(入力!I380="","*",入力!I380)</f>
        <v>8.7181599999999992</v>
      </c>
      <c r="Y378" s="1">
        <f>IF(入力!J380="","*",入力!J380)</f>
        <v>-0.118392</v>
      </c>
      <c r="Z378" s="1">
        <f>IF(入力!K380="","*",入力!K380)</f>
        <v>3.97187</v>
      </c>
    </row>
    <row r="379" spans="23:26">
      <c r="W379" s="1">
        <f>IF(入力!A381="","*",入力!A381)</f>
        <v>1.25667</v>
      </c>
      <c r="X379" s="1">
        <f>IF(入力!I381="","*",入力!I381)</f>
        <v>8.7235600000000009</v>
      </c>
      <c r="Y379" s="1">
        <f>IF(入力!J381="","*",入力!J381)</f>
        <v>-0.11394600000000001</v>
      </c>
      <c r="Z379" s="1">
        <f>IF(入力!K381="","*",入力!K381)</f>
        <v>3.9551599999999998</v>
      </c>
    </row>
    <row r="380" spans="23:26">
      <c r="W380" s="1">
        <f>IF(入力!A382="","*",入力!A382)</f>
        <v>1.26</v>
      </c>
      <c r="X380" s="1">
        <f>IF(入力!I382="","*",入力!I382)</f>
        <v>8.7289499999999993</v>
      </c>
      <c r="Y380" s="1">
        <f>IF(入力!J382="","*",入力!J382)</f>
        <v>-0.109642</v>
      </c>
      <c r="Z380" s="1">
        <f>IF(入力!K382="","*",入力!K382)</f>
        <v>3.9383599999999999</v>
      </c>
    </row>
    <row r="381" spans="23:26">
      <c r="W381" s="1">
        <f>IF(入力!A383="","*",入力!A383)</f>
        <v>1.2633300000000001</v>
      </c>
      <c r="X381" s="1">
        <f>IF(入力!I383="","*",入力!I383)</f>
        <v>8.7343399999999995</v>
      </c>
      <c r="Y381" s="1">
        <f>IF(入力!J383="","*",入力!J383)</f>
        <v>-0.105494</v>
      </c>
      <c r="Z381" s="1">
        <f>IF(入力!K383="","*",入力!K383)</f>
        <v>3.9215100000000001</v>
      </c>
    </row>
    <row r="382" spans="23:26">
      <c r="W382" s="1">
        <f>IF(入力!A384="","*",入力!A384)</f>
        <v>1.26667</v>
      </c>
      <c r="X382" s="1">
        <f>IF(入力!I384="","*",入力!I384)</f>
        <v>8.7397299999999998</v>
      </c>
      <c r="Y382" s="1">
        <f>IF(入力!J384="","*",入力!J384)</f>
        <v>-0.10151399999999999</v>
      </c>
      <c r="Z382" s="1">
        <f>IF(入力!K384="","*",入力!K384)</f>
        <v>3.9045999999999998</v>
      </c>
    </row>
    <row r="383" spans="23:26">
      <c r="W383" s="1">
        <f>IF(入力!A385="","*",入力!A385)</f>
        <v>1.27</v>
      </c>
      <c r="X383" s="1">
        <f>IF(入力!I385="","*",入力!I385)</f>
        <v>8.74512</v>
      </c>
      <c r="Y383" s="1">
        <f>IF(入力!J385="","*",入力!J385)</f>
        <v>-9.7708299999999998E-2</v>
      </c>
      <c r="Z383" s="1">
        <f>IF(入力!K385="","*",入力!K385)</f>
        <v>3.8876300000000001</v>
      </c>
    </row>
    <row r="384" spans="23:26">
      <c r="W384" s="1">
        <f>IF(入力!A386="","*",入力!A386)</f>
        <v>1.2733300000000001</v>
      </c>
      <c r="X384" s="1">
        <f>IF(入力!I386="","*",入力!I386)</f>
        <v>8.7505100000000002</v>
      </c>
      <c r="Y384" s="1">
        <f>IF(入力!J386="","*",入力!J386)</f>
        <v>-9.4081999999999999E-2</v>
      </c>
      <c r="Z384" s="1">
        <f>IF(入力!K386="","*",入力!K386)</f>
        <v>3.8706100000000001</v>
      </c>
    </row>
    <row r="385" spans="23:26">
      <c r="W385" s="1">
        <f>IF(入力!A387="","*",入力!A387)</f>
        <v>1.27667</v>
      </c>
      <c r="X385" s="1">
        <f>IF(入力!I387="","*",入力!I387)</f>
        <v>8.7559100000000001</v>
      </c>
      <c r="Y385" s="1">
        <f>IF(入力!J387="","*",入力!J387)</f>
        <v>-9.0640200000000004E-2</v>
      </c>
      <c r="Z385" s="1">
        <f>IF(入力!K387="","*",入力!K387)</f>
        <v>3.8535300000000001</v>
      </c>
    </row>
    <row r="386" spans="23:26">
      <c r="W386" s="1">
        <f>IF(入力!A388="","*",入力!A388)</f>
        <v>1.28</v>
      </c>
      <c r="X386" s="1">
        <f>IF(入力!I388="","*",入力!I388)</f>
        <v>8.7613299999999992</v>
      </c>
      <c r="Y386" s="1">
        <f>IF(入力!J388="","*",入力!J388)</f>
        <v>-8.7389400000000006E-2</v>
      </c>
      <c r="Z386" s="1">
        <f>IF(入力!K388="","*",入力!K388)</f>
        <v>3.83636</v>
      </c>
    </row>
    <row r="387" spans="23:26">
      <c r="W387" s="1">
        <f>IF(入力!A389="","*",入力!A389)</f>
        <v>1.2833300000000001</v>
      </c>
      <c r="X387" s="1">
        <f>IF(入力!I389="","*",入力!I389)</f>
        <v>8.7667599999999997</v>
      </c>
      <c r="Y387" s="1">
        <f>IF(入力!J389="","*",入力!J389)</f>
        <v>-8.4336800000000003E-2</v>
      </c>
      <c r="Z387" s="1">
        <f>IF(入力!K389="","*",入力!K389)</f>
        <v>3.8191000000000002</v>
      </c>
    </row>
    <row r="388" spans="23:26">
      <c r="W388" s="1">
        <f>IF(入力!A390="","*",入力!A390)</f>
        <v>1.28667</v>
      </c>
      <c r="X388" s="1">
        <f>IF(入力!I390="","*",入力!I390)</f>
        <v>8.7722300000000004</v>
      </c>
      <c r="Y388" s="1">
        <f>IF(入力!J390="","*",入力!J390)</f>
        <v>-8.14888E-2</v>
      </c>
      <c r="Z388" s="1">
        <f>IF(入力!K390="","*",入力!K390)</f>
        <v>3.8017300000000001</v>
      </c>
    </row>
    <row r="389" spans="23:26">
      <c r="W389" s="1">
        <f>IF(入力!A391="","*",入力!A391)</f>
        <v>1.29</v>
      </c>
      <c r="X389" s="1">
        <f>IF(入力!I391="","*",入力!I391)</f>
        <v>8.7777499999999993</v>
      </c>
      <c r="Y389" s="1">
        <f>IF(入力!J391="","*",入力!J391)</f>
        <v>-7.8850100000000006E-2</v>
      </c>
      <c r="Z389" s="1">
        <f>IF(入力!K391="","*",入力!K391)</f>
        <v>3.7842199999999999</v>
      </c>
    </row>
    <row r="390" spans="23:26">
      <c r="W390" s="1">
        <f>IF(入力!A392="","*",入力!A392)</f>
        <v>1.2933300000000001</v>
      </c>
      <c r="X390" s="1">
        <f>IF(入力!I392="","*",入力!I392)</f>
        <v>8.7833299999999994</v>
      </c>
      <c r="Y390" s="1">
        <f>IF(入力!J392="","*",入力!J392)</f>
        <v>-7.6422599999999993E-2</v>
      </c>
      <c r="Z390" s="1">
        <f>IF(入力!K392="","*",入力!K392)</f>
        <v>3.7665600000000001</v>
      </c>
    </row>
    <row r="391" spans="23:26">
      <c r="W391" s="1">
        <f>IF(入力!A393="","*",入力!A393)</f>
        <v>1.29667</v>
      </c>
      <c r="X391" s="1">
        <f>IF(入力!I393="","*",入力!I393)</f>
        <v>8.7890099999999993</v>
      </c>
      <c r="Y391" s="1">
        <f>IF(入力!J393="","*",入力!J393)</f>
        <v>-7.4205199999999999E-2</v>
      </c>
      <c r="Z391" s="1">
        <f>IF(入力!K393="","*",入力!K393)</f>
        <v>3.7487499999999998</v>
      </c>
    </row>
    <row r="392" spans="23:26">
      <c r="W392" s="1">
        <f>IF(入力!A394="","*",入力!A394)</f>
        <v>1.3</v>
      </c>
      <c r="X392" s="1">
        <f>IF(入力!I394="","*",入力!I394)</f>
        <v>8.7948000000000004</v>
      </c>
      <c r="Y392" s="1">
        <f>IF(入力!J394="","*",入力!J394)</f>
        <v>-7.2193199999999999E-2</v>
      </c>
      <c r="Z392" s="1">
        <f>IF(入力!K394="","*",入力!K394)</f>
        <v>3.7307600000000001</v>
      </c>
    </row>
    <row r="393" spans="23:26">
      <c r="W393" s="1">
        <f>IF(入力!A395="","*",入力!A395)</f>
        <v>1.3033300000000001</v>
      </c>
      <c r="X393" s="1">
        <f>IF(入力!I395="","*",入力!I395)</f>
        <v>8.8007200000000001</v>
      </c>
      <c r="Y393" s="1">
        <f>IF(入力!J395="","*",入力!J395)</f>
        <v>-7.0378700000000002E-2</v>
      </c>
      <c r="Z393" s="1">
        <f>IF(入力!K395="","*",入力!K395)</f>
        <v>3.7126000000000001</v>
      </c>
    </row>
    <row r="394" spans="23:26">
      <c r="W394" s="1">
        <f>IF(入力!A396="","*",入力!A396)</f>
        <v>1.30667</v>
      </c>
      <c r="X394" s="1">
        <f>IF(入力!I396="","*",入力!I396)</f>
        <v>8.8067700000000002</v>
      </c>
      <c r="Y394" s="1">
        <f>IF(入力!J396="","*",入力!J396)</f>
        <v>-6.8749099999999994E-2</v>
      </c>
      <c r="Z394" s="1">
        <f>IF(入力!K396="","*",入力!K396)</f>
        <v>3.69428</v>
      </c>
    </row>
    <row r="395" spans="23:26">
      <c r="W395" s="1">
        <f>IF(入力!A397="","*",入力!A397)</f>
        <v>1.31</v>
      </c>
      <c r="X395" s="1">
        <f>IF(入力!I397="","*",入力!I397)</f>
        <v>8.8129600000000003</v>
      </c>
      <c r="Y395" s="1">
        <f>IF(入力!J397="","*",入力!J397)</f>
        <v>-6.7286600000000002E-2</v>
      </c>
      <c r="Z395" s="1">
        <f>IF(入力!K397="","*",入力!K397)</f>
        <v>3.67578</v>
      </c>
    </row>
    <row r="396" spans="23:26">
      <c r="W396" s="1">
        <f>IF(入力!A398="","*",入力!A398)</f>
        <v>1.3133300000000001</v>
      </c>
      <c r="X396" s="1">
        <f>IF(入力!I398="","*",入力!I398)</f>
        <v>8.8192799999999991</v>
      </c>
      <c r="Y396" s="1">
        <f>IF(入力!J398="","*",入力!J398)</f>
        <v>-6.59661E-2</v>
      </c>
      <c r="Z396" s="1">
        <f>IF(入力!K398="","*",入力!K398)</f>
        <v>3.6571400000000001</v>
      </c>
    </row>
    <row r="397" spans="23:26">
      <c r="W397" s="1">
        <f>IF(入力!A399="","*",入力!A399)</f>
        <v>1.31667</v>
      </c>
      <c r="X397" s="1">
        <f>IF(入力!I399="","*",入力!I399)</f>
        <v>8.8257200000000005</v>
      </c>
      <c r="Y397" s="1">
        <f>IF(入力!J399="","*",入力!J399)</f>
        <v>-6.4752299999999999E-2</v>
      </c>
      <c r="Z397" s="1">
        <f>IF(入力!K399="","*",入力!K399)</f>
        <v>3.63835</v>
      </c>
    </row>
    <row r="398" spans="23:26">
      <c r="W398" s="1">
        <f>IF(入力!A400="","*",入力!A400)</f>
        <v>1.32</v>
      </c>
      <c r="X398" s="1">
        <f>IF(入力!I400="","*",入力!I400)</f>
        <v>8.8322500000000002</v>
      </c>
      <c r="Y398" s="1">
        <f>IF(入力!J400="","*",入力!J400)</f>
        <v>-6.3596899999999998E-2</v>
      </c>
      <c r="Z398" s="1">
        <f>IF(入力!K400="","*",入力!K400)</f>
        <v>3.6194299999999999</v>
      </c>
    </row>
    <row r="399" spans="23:26">
      <c r="W399" s="1">
        <f>IF(入力!A401="","*",入力!A401)</f>
        <v>1.3233299999999999</v>
      </c>
      <c r="X399" s="1">
        <f>IF(入力!I401="","*",入力!I401)</f>
        <v>8.8388399999999994</v>
      </c>
      <c r="Y399" s="1">
        <f>IF(入力!J401="","*",入力!J401)</f>
        <v>-6.2436400000000003E-2</v>
      </c>
      <c r="Z399" s="1">
        <f>IF(入力!K401="","*",入力!K401)</f>
        <v>3.6004</v>
      </c>
    </row>
    <row r="400" spans="23:26">
      <c r="W400" s="1">
        <f>IF(入力!A402="","*",入力!A402)</f>
        <v>1.32667</v>
      </c>
      <c r="X400" s="1">
        <f>IF(入力!I402="","*",入力!I402)</f>
        <v>8.8454300000000003</v>
      </c>
      <c r="Y400" s="1">
        <f>IF(入力!J402="","*",入力!J402)</f>
        <v>-6.1188399999999997E-2</v>
      </c>
      <c r="Z400" s="1">
        <f>IF(入力!K402="","*",入力!K402)</f>
        <v>3.58128</v>
      </c>
    </row>
    <row r="401" spans="23:26">
      <c r="W401" s="1">
        <f>IF(入力!A403="","*",入力!A403)</f>
        <v>1.33</v>
      </c>
      <c r="X401" s="1">
        <f>IF(入力!I403="","*",入力!I403)</f>
        <v>8.8519600000000001</v>
      </c>
      <c r="Y401" s="1">
        <f>IF(入力!J403="","*",入力!J403)</f>
        <v>-5.9750200000000003E-2</v>
      </c>
      <c r="Z401" s="1">
        <f>IF(入力!K403="","*",入力!K403)</f>
        <v>3.5620799999999999</v>
      </c>
    </row>
    <row r="402" spans="23:26">
      <c r="W402" s="1">
        <f>IF(入力!A404="","*",入力!A404)</f>
        <v>1.3333299999999999</v>
      </c>
      <c r="X402" s="1">
        <f>IF(入力!I404="","*",入力!I404)</f>
        <v>8.8583599999999993</v>
      </c>
      <c r="Y402" s="1">
        <f>IF(入力!J404="","*",入力!J404)</f>
        <v>-5.7997199999999999E-2</v>
      </c>
      <c r="Z402" s="1">
        <f>IF(入力!K404="","*",入力!K404)</f>
        <v>3.5428199999999999</v>
      </c>
    </row>
    <row r="403" spans="23:26">
      <c r="W403" s="1">
        <f>IF(入力!A405="","*",入力!A405)</f>
        <v>1.33667</v>
      </c>
      <c r="X403" s="1">
        <f>IF(入力!I405="","*",入力!I405)</f>
        <v>8.8645200000000006</v>
      </c>
      <c r="Y403" s="1">
        <f>IF(入力!J405="","*",入力!J405)</f>
        <v>-5.5781900000000002E-2</v>
      </c>
      <c r="Z403" s="1">
        <f>IF(入力!K405="","*",入力!K405)</f>
        <v>3.5235099999999999</v>
      </c>
    </row>
    <row r="404" spans="23:26">
      <c r="W404" s="1">
        <f>IF(入力!A406="","*",入力!A406)</f>
        <v>1.34</v>
      </c>
      <c r="X404" s="1">
        <f>IF(入力!I406="","*",入力!I406)</f>
        <v>8.8703400000000006</v>
      </c>
      <c r="Y404" s="1">
        <f>IF(入力!J406="","*",入力!J406)</f>
        <v>-5.2933399999999999E-2</v>
      </c>
      <c r="Z404" s="1">
        <f>IF(入力!K406="","*",入力!K406)</f>
        <v>3.5041799999999999</v>
      </c>
    </row>
    <row r="405" spans="23:26">
      <c r="W405" s="1">
        <f>IF(入力!A407="","*",入力!A407)</f>
        <v>1.3433299999999999</v>
      </c>
      <c r="X405" s="1">
        <f>IF(入力!I407="","*",入力!I407)</f>
        <v>8.8757099999999998</v>
      </c>
      <c r="Y405" s="1">
        <f>IF(入力!J407="","*",入力!J407)</f>
        <v>-4.9257099999999998E-2</v>
      </c>
      <c r="Z405" s="1">
        <f>IF(入力!K407="","*",入力!K407)</f>
        <v>3.4848400000000002</v>
      </c>
    </row>
    <row r="406" spans="23:26">
      <c r="W406" s="1">
        <f>IF(入力!A408="","*",入力!A408)</f>
        <v>1.34667</v>
      </c>
      <c r="X406" s="1">
        <f>IF(入力!I408="","*",入力!I408)</f>
        <v>8.88049</v>
      </c>
      <c r="Y406" s="1">
        <f>IF(入力!J408="","*",入力!J408)</f>
        <v>-4.4534499999999998E-2</v>
      </c>
      <c r="Z406" s="1">
        <f>IF(入力!K408="","*",入力!K408)</f>
        <v>3.4655399999999998</v>
      </c>
    </row>
    <row r="407" spans="23:26">
      <c r="W407" s="1">
        <f>IF(入力!A409="","*",入力!A409)</f>
        <v>1.35</v>
      </c>
      <c r="X407" s="1">
        <f>IF(入力!I409="","*",入力!I409)</f>
        <v>8.8845500000000008</v>
      </c>
      <c r="Y407" s="1">
        <f>IF(入力!J409="","*",入力!J409)</f>
        <v>-3.8523599999999998E-2</v>
      </c>
      <c r="Z407" s="1">
        <f>IF(入力!K409="","*",入力!K409)</f>
        <v>3.44631</v>
      </c>
    </row>
    <row r="408" spans="23:26">
      <c r="W408" s="1">
        <f>IF(入力!A410="","*",入力!A410)</f>
        <v>1.3533299999999999</v>
      </c>
      <c r="X408" s="1">
        <f>IF(入力!I410="","*",入力!I410)</f>
        <v>8.8877299999999995</v>
      </c>
      <c r="Y408" s="1">
        <f>IF(入力!J410="","*",入力!J410)</f>
        <v>-3.0960399999999999E-2</v>
      </c>
      <c r="Z408" s="1">
        <f>IF(入力!K410="","*",入力!K410)</f>
        <v>3.4272</v>
      </c>
    </row>
    <row r="409" spans="23:26">
      <c r="W409" s="1">
        <f>IF(入力!A411="","*",入力!A411)</f>
        <v>1.35667</v>
      </c>
      <c r="X409" s="1">
        <f>IF(入力!I411="","*",入力!I411)</f>
        <v>8.8898799999999998</v>
      </c>
      <c r="Y409" s="1">
        <f>IF(入力!J411="","*",入力!J411)</f>
        <v>-2.15599E-2</v>
      </c>
      <c r="Z409" s="1">
        <f>IF(入力!K411="","*",入力!K411)</f>
        <v>3.4082400000000002</v>
      </c>
    </row>
    <row r="410" spans="23:26">
      <c r="W410" s="1">
        <f>IF(入力!A412="","*",入力!A412)</f>
        <v>1.36</v>
      </c>
      <c r="X410" s="1">
        <f>IF(入力!I412="","*",入力!I412)</f>
        <v>8.8908100000000001</v>
      </c>
      <c r="Y410" s="1">
        <f>IF(入力!J412="","*",入力!J412)</f>
        <v>-1.00202E-2</v>
      </c>
      <c r="Z410" s="1">
        <f>IF(入力!K412="","*",入力!K412)</f>
        <v>3.3895</v>
      </c>
    </row>
    <row r="411" spans="23:26">
      <c r="W411" s="1">
        <f>IF(入力!A413="","*",入力!A413)</f>
        <v>1.3633299999999999</v>
      </c>
      <c r="X411" s="1">
        <f>IF(入力!I413="","*",入力!I413)</f>
        <v>8.8903499999999998</v>
      </c>
      <c r="Y411" s="1">
        <f>IF(入力!J413="","*",入力!J413)</f>
        <v>3.9740599999999997E-3</v>
      </c>
      <c r="Z411" s="1">
        <f>IF(入力!K413="","*",入力!K413)</f>
        <v>3.3710200000000001</v>
      </c>
    </row>
    <row r="412" spans="23:26">
      <c r="W412" s="1">
        <f>IF(入力!A414="","*",入力!A414)</f>
        <v>1.3666700000000001</v>
      </c>
      <c r="X412" s="1">
        <f>IF(入力!I414="","*",入力!I414)</f>
        <v>8.8883100000000006</v>
      </c>
      <c r="Y412" s="1">
        <f>IF(入力!J414="","*",入力!J414)</f>
        <v>2.0746199999999999E-2</v>
      </c>
      <c r="Z412" s="1">
        <f>IF(入力!K414="","*",入力!K414)</f>
        <v>3.35284</v>
      </c>
    </row>
    <row r="413" spans="23:26">
      <c r="W413" s="1">
        <f>IF(入力!A415="","*",入力!A415)</f>
        <v>1.37</v>
      </c>
      <c r="X413" s="1">
        <f>IF(入力!I415="","*",入力!I415)</f>
        <v>8.8844899999999996</v>
      </c>
      <c r="Y413" s="1">
        <f>IF(入力!J415="","*",入力!J415)</f>
        <v>4.0622199999999997E-2</v>
      </c>
      <c r="Z413" s="1">
        <f>IF(入力!K415="","*",入力!K415)</f>
        <v>3.33501</v>
      </c>
    </row>
    <row r="414" spans="23:26">
      <c r="W414" s="1">
        <f>IF(入力!A416="","*",入力!A416)</f>
        <v>1.3733299999999999</v>
      </c>
      <c r="X414" s="1">
        <f>IF(入力!I416="","*",入力!I416)</f>
        <v>8.8787199999999995</v>
      </c>
      <c r="Y414" s="1">
        <f>IF(入力!J416="","*",入力!J416)</f>
        <v>6.3924599999999998E-2</v>
      </c>
      <c r="Z414" s="1">
        <f>IF(入力!K416="","*",入力!K416)</f>
        <v>3.3175699999999999</v>
      </c>
    </row>
    <row r="415" spans="23:26">
      <c r="W415" s="1">
        <f>IF(入力!A417="","*",入力!A417)</f>
        <v>1.3766700000000001</v>
      </c>
      <c r="X415" s="1">
        <f>IF(入力!I417="","*",入力!I417)</f>
        <v>8.8707999999999991</v>
      </c>
      <c r="Y415" s="1">
        <f>IF(入力!J417="","*",入力!J417)</f>
        <v>9.0965500000000005E-2</v>
      </c>
      <c r="Z415" s="1">
        <f>IF(入力!K417="","*",入力!K417)</f>
        <v>3.30057</v>
      </c>
    </row>
    <row r="416" spans="23:26">
      <c r="W416" s="1">
        <f>IF(入力!A418="","*",入力!A418)</f>
        <v>1.38</v>
      </c>
      <c r="X416" s="1">
        <f>IF(入力!I418="","*",入力!I418)</f>
        <v>8.8605800000000006</v>
      </c>
      <c r="Y416" s="1">
        <f>IF(入力!J418="","*",入力!J418)</f>
        <v>0.122035</v>
      </c>
      <c r="Z416" s="1">
        <f>IF(入力!K418="","*",入力!K418)</f>
        <v>3.28403</v>
      </c>
    </row>
    <row r="417" spans="23:26">
      <c r="W417" s="1">
        <f>IF(入力!A419="","*",入力!A419)</f>
        <v>1.3833299999999999</v>
      </c>
      <c r="X417" s="1">
        <f>IF(入力!I419="","*",入力!I419)</f>
        <v>8.8478999999999992</v>
      </c>
      <c r="Y417" s="1">
        <f>IF(入力!J419="","*",入力!J419)</f>
        <v>0.157387</v>
      </c>
      <c r="Z417" s="1">
        <f>IF(入力!K419="","*",入力!K419)</f>
        <v>3.2679900000000002</v>
      </c>
    </row>
    <row r="418" spans="23:26">
      <c r="W418" s="1">
        <f>IF(入力!A420="","*",入力!A420)</f>
        <v>1.3866700000000001</v>
      </c>
      <c r="X418" s="1">
        <f>IF(入力!I420="","*",入力!I420)</f>
        <v>8.8326399999999996</v>
      </c>
      <c r="Y418" s="1">
        <f>IF(入力!J420="","*",入力!J420)</f>
        <v>0.19722300000000001</v>
      </c>
      <c r="Z418" s="1">
        <f>IF(入力!K420="","*",入力!K420)</f>
        <v>3.2524600000000001</v>
      </c>
    </row>
    <row r="419" spans="23:26">
      <c r="W419" s="1">
        <f>IF(入力!A421="","*",入力!A421)</f>
        <v>1.39</v>
      </c>
      <c r="X419" s="1">
        <f>IF(入力!I421="","*",入力!I421)</f>
        <v>8.8147199999999994</v>
      </c>
      <c r="Y419" s="1">
        <f>IF(入力!J421="","*",入力!J421)</f>
        <v>0.241674</v>
      </c>
      <c r="Z419" s="1">
        <f>IF(入力!K421="","*",入力!K421)</f>
        <v>3.2374499999999999</v>
      </c>
    </row>
    <row r="420" spans="23:26">
      <c r="W420" s="1">
        <f>IF(入力!A422="","*",入力!A422)</f>
        <v>1.39333</v>
      </c>
      <c r="X420" s="1">
        <f>IF(入力!I422="","*",入力!I422)</f>
        <v>8.7941000000000003</v>
      </c>
      <c r="Y420" s="1">
        <f>IF(入力!J422="","*",入力!J422)</f>
        <v>0.29078500000000002</v>
      </c>
      <c r="Z420" s="1">
        <f>IF(入力!K422="","*",入力!K422)</f>
        <v>3.22296</v>
      </c>
    </row>
    <row r="421" spans="23:26">
      <c r="W421" s="1">
        <f>IF(入力!A423="","*",入力!A423)</f>
        <v>1.3966700000000001</v>
      </c>
      <c r="X421" s="1">
        <f>IF(入力!I423="","*",入力!I423)</f>
        <v>8.7707800000000002</v>
      </c>
      <c r="Y421" s="1">
        <f>IF(入力!J423="","*",入力!J423)</f>
        <v>0.344497</v>
      </c>
      <c r="Z421" s="1">
        <f>IF(入力!K423="","*",入力!K423)</f>
        <v>3.2089799999999999</v>
      </c>
    </row>
    <row r="422" spans="23:26">
      <c r="W422" s="1">
        <f>IF(入力!A424="","*",入力!A424)</f>
        <v>1.4</v>
      </c>
      <c r="X422" s="1">
        <f>IF(入力!I424="","*",入力!I424)</f>
        <v>8.7448499999999996</v>
      </c>
      <c r="Y422" s="1">
        <f>IF(入力!J424="","*",入力!J424)</f>
        <v>0.40264100000000003</v>
      </c>
      <c r="Z422" s="1">
        <f>IF(入力!K424="","*",入力!K424)</f>
        <v>3.1954799999999999</v>
      </c>
    </row>
    <row r="423" spans="23:26">
      <c r="W423" s="1">
        <f>IF(入力!A425="","*",入力!A425)</f>
        <v>1.40333</v>
      </c>
      <c r="X423" s="1">
        <f>IF(入力!I425="","*",入力!I425)</f>
        <v>8.7164300000000008</v>
      </c>
      <c r="Y423" s="1">
        <f>IF(入力!J425="","*",入力!J425)</f>
        <v>0.46494999999999997</v>
      </c>
      <c r="Z423" s="1">
        <f>IF(入力!K425="","*",入力!K425)</f>
        <v>3.1824499999999998</v>
      </c>
    </row>
    <row r="424" spans="23:26">
      <c r="W424" s="1">
        <f>IF(入力!A426="","*",入力!A426)</f>
        <v>1.4066700000000001</v>
      </c>
      <c r="X424" s="1">
        <f>IF(入力!I426="","*",入力!I426)</f>
        <v>8.6857000000000006</v>
      </c>
      <c r="Y424" s="1">
        <f>IF(入力!J426="","*",入力!J426)</f>
        <v>0.53107300000000002</v>
      </c>
      <c r="Z424" s="1">
        <f>IF(入力!K426="","*",入力!K426)</f>
        <v>3.1698499999999998</v>
      </c>
    </row>
    <row r="425" spans="23:26">
      <c r="W425" s="1">
        <f>IF(入力!A427="","*",入力!A427)</f>
        <v>1.41</v>
      </c>
      <c r="X425" s="1">
        <f>IF(入力!I427="","*",入力!I427)</f>
        <v>8.6528799999999997</v>
      </c>
      <c r="Y425" s="1">
        <f>IF(入力!J427="","*",入力!J427)</f>
        <v>0.60061100000000001</v>
      </c>
      <c r="Z425" s="1">
        <f>IF(入力!K427="","*",入力!K427)</f>
        <v>3.1576499999999998</v>
      </c>
    </row>
    <row r="426" spans="23:26">
      <c r="W426" s="1">
        <f>IF(入力!A428="","*",入力!A428)</f>
        <v>1.41333</v>
      </c>
      <c r="X426" s="1">
        <f>IF(入力!I428="","*",入力!I428)</f>
        <v>8.6182200000000009</v>
      </c>
      <c r="Y426" s="1">
        <f>IF(入力!J428="","*",入力!J428)</f>
        <v>0.673126</v>
      </c>
      <c r="Z426" s="1">
        <f>IF(入力!K428="","*",入力!K428)</f>
        <v>3.1458200000000001</v>
      </c>
    </row>
    <row r="427" spans="23:26">
      <c r="W427" s="1">
        <f>IF(入力!A429="","*",入力!A429)</f>
        <v>1.4166700000000001</v>
      </c>
      <c r="X427" s="1">
        <f>IF(入力!I429="","*",入力!I429)</f>
        <v>8.5819799999999997</v>
      </c>
      <c r="Y427" s="1">
        <f>IF(入力!J429="","*",入力!J429)</f>
        <v>0.74815500000000001</v>
      </c>
      <c r="Z427" s="1">
        <f>IF(入力!K429="","*",入力!K429)</f>
        <v>3.1343100000000002</v>
      </c>
    </row>
    <row r="428" spans="23:26">
      <c r="W428" s="1">
        <f>IF(入力!A430="","*",入力!A430)</f>
        <v>1.42</v>
      </c>
      <c r="X428" s="1">
        <f>IF(入力!I430="","*",入力!I430)</f>
        <v>8.5444200000000006</v>
      </c>
      <c r="Y428" s="1">
        <f>IF(入力!J430="","*",入力!J430)</f>
        <v>0.82521100000000003</v>
      </c>
      <c r="Z428" s="1">
        <f>IF(入力!K430="","*",入力!K430)</f>
        <v>3.1231100000000001</v>
      </c>
    </row>
    <row r="429" spans="23:26">
      <c r="W429" s="1">
        <f>IF(入力!A431="","*",入力!A431)</f>
        <v>1.42333</v>
      </c>
      <c r="X429" s="1">
        <f>IF(入力!I431="","*",入力!I431)</f>
        <v>8.5058299999999996</v>
      </c>
      <c r="Y429" s="1">
        <f>IF(入力!J431="","*",入力!J431)</f>
        <v>0.90378899999999995</v>
      </c>
      <c r="Z429" s="1">
        <f>IF(入力!K431="","*",入力!K431)</f>
        <v>3.11219</v>
      </c>
    </row>
    <row r="430" spans="23:26">
      <c r="W430" s="1">
        <f>IF(入力!A432="","*",入力!A432)</f>
        <v>1.4266700000000001</v>
      </c>
      <c r="X430" s="1">
        <f>IF(入力!I432="","*",入力!I432)</f>
        <v>8.4664800000000007</v>
      </c>
      <c r="Y430" s="1">
        <f>IF(入力!J432="","*",入力!J432)</f>
        <v>0.98337699999999995</v>
      </c>
      <c r="Z430" s="1">
        <f>IF(入力!K432="","*",入力!K432)</f>
        <v>3.1015299999999999</v>
      </c>
    </row>
    <row r="431" spans="23:26">
      <c r="W431" s="1">
        <f>IF(入力!A433="","*",入力!A433)</f>
        <v>1.43</v>
      </c>
      <c r="X431" s="1">
        <f>IF(入力!I433="","*",入力!I433)</f>
        <v>8.4266699999999997</v>
      </c>
      <c r="Y431" s="1">
        <f>IF(入力!J433="","*",入力!J433)</f>
        <v>1.0634600000000001</v>
      </c>
      <c r="Z431" s="1">
        <f>IF(入力!K433="","*",入力!K433)</f>
        <v>3.0911400000000002</v>
      </c>
    </row>
    <row r="432" spans="23:26">
      <c r="W432" s="1">
        <f>IF(入力!A434="","*",入力!A434)</f>
        <v>1.43333</v>
      </c>
      <c r="X432" s="1">
        <f>IF(入力!I434="","*",入力!I434)</f>
        <v>8.3866599999999991</v>
      </c>
      <c r="Y432" s="1">
        <f>IF(入力!J434="","*",入力!J434)</f>
        <v>1.1435200000000001</v>
      </c>
      <c r="Z432" s="1">
        <f>IF(入力!K434="","*",入力!K434)</f>
        <v>3.0810200000000001</v>
      </c>
    </row>
    <row r="433" spans="23:26">
      <c r="W433" s="1">
        <f>IF(入力!A435="","*",入力!A435)</f>
        <v>1.4366699999999999</v>
      </c>
      <c r="X433" s="1">
        <f>IF(入力!I435="","*",入力!I435)</f>
        <v>8.3467199999999995</v>
      </c>
      <c r="Y433" s="1">
        <f>IF(入力!J435="","*",入力!J435)</f>
        <v>1.22305</v>
      </c>
      <c r="Z433" s="1">
        <f>IF(入力!K435="","*",入力!K435)</f>
        <v>3.07117</v>
      </c>
    </row>
    <row r="434" spans="23:26">
      <c r="W434" s="1">
        <f>IF(入力!A436="","*",入力!A436)</f>
        <v>1.44</v>
      </c>
      <c r="X434" s="1">
        <f>IF(入力!I436="","*",入力!I436)</f>
        <v>8.3071400000000004</v>
      </c>
      <c r="Y434" s="1">
        <f>IF(入力!J436="","*",入力!J436)</f>
        <v>1.30158</v>
      </c>
      <c r="Z434" s="1">
        <f>IF(入力!K436="","*",入力!K436)</f>
        <v>3.06162</v>
      </c>
    </row>
    <row r="435" spans="23:26">
      <c r="W435" s="1">
        <f>IF(入力!A437="","*",入力!A437)</f>
        <v>1.44333</v>
      </c>
      <c r="X435" s="1">
        <f>IF(入力!I437="","*",入力!I437)</f>
        <v>8.26816</v>
      </c>
      <c r="Y435" s="1">
        <f>IF(入力!J437="","*",入力!J437)</f>
        <v>1.3786400000000001</v>
      </c>
      <c r="Z435" s="1">
        <f>IF(入力!K437="","*",入力!K437)</f>
        <v>3.0523799999999999</v>
      </c>
    </row>
    <row r="436" spans="23:26">
      <c r="W436" s="1">
        <f>IF(入力!A438="","*",入力!A438)</f>
        <v>1.4466699999999999</v>
      </c>
      <c r="X436" s="1">
        <f>IF(入力!I438="","*",入力!I438)</f>
        <v>8.2300299999999993</v>
      </c>
      <c r="Y436" s="1">
        <f>IF(入力!J438="","*",入力!J438)</f>
        <v>1.4537599999999999</v>
      </c>
      <c r="Z436" s="1">
        <f>IF(入力!K438="","*",入力!K438)</f>
        <v>3.0434700000000001</v>
      </c>
    </row>
    <row r="437" spans="23:26">
      <c r="W437" s="1">
        <f>IF(入力!A439="","*",入力!A439)</f>
        <v>1.45</v>
      </c>
      <c r="X437" s="1">
        <f>IF(入力!I439="","*",入力!I439)</f>
        <v>8.1930099999999992</v>
      </c>
      <c r="Y437" s="1">
        <f>IF(入力!J439="","*",入力!J439)</f>
        <v>1.5265200000000001</v>
      </c>
      <c r="Z437" s="1">
        <f>IF(入力!K439="","*",入力!K439)</f>
        <v>3.03491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31</v>
      </c>
      <c r="L1" s="21"/>
      <c r="W1" s="1">
        <f>IF(入力!A4="","*",入力!A4)</f>
        <v>0</v>
      </c>
      <c r="X1" s="1">
        <f>IF(入力!I4="","*",入力!I4)</f>
        <v>6.5764100000000001</v>
      </c>
      <c r="Y1" s="1">
        <f>IF(入力!J4="","*",入力!J4)</f>
        <v>-1.5017199999999999</v>
      </c>
      <c r="Z1" s="1">
        <f>IF(入力!K4="","*",入力!K4)</f>
        <v>2.5882700000000001</v>
      </c>
    </row>
    <row r="2" spans="1:26" ht="15" thickBot="1">
      <c r="A2" s="10"/>
    </row>
    <row r="3" spans="1:26">
      <c r="B3" s="17" t="s">
        <v>1</v>
      </c>
      <c r="C3" s="18"/>
      <c r="E3" s="17" t="s">
        <v>18</v>
      </c>
      <c r="F3" s="18"/>
      <c r="H3" s="17" t="s">
        <v>19</v>
      </c>
      <c r="I3" s="18"/>
      <c r="K3" s="19" t="s">
        <v>29</v>
      </c>
      <c r="L3" s="20"/>
      <c r="W3" s="1">
        <f>IF(入力!A5="","*",入力!A5)</f>
        <v>3.3333299999999998E-3</v>
      </c>
      <c r="X3" s="1">
        <f>IF(入力!I5="","*",入力!I5)</f>
        <v>6.5840100000000001</v>
      </c>
      <c r="Y3" s="1">
        <f>IF(入力!J5="","*",入力!J5)</f>
        <v>-1.49813</v>
      </c>
      <c r="Z3" s="1">
        <f>IF(入力!K5="","*",入力!K5)</f>
        <v>2.6137700000000001</v>
      </c>
    </row>
    <row r="4" spans="1:26">
      <c r="B4" s="3" t="s">
        <v>2</v>
      </c>
      <c r="C4" s="5" t="s">
        <v>3</v>
      </c>
      <c r="E4" s="3" t="s">
        <v>12</v>
      </c>
      <c r="F4" s="7">
        <v>10</v>
      </c>
      <c r="H4" s="3" t="s">
        <v>12</v>
      </c>
      <c r="I4" s="7">
        <v>10.5</v>
      </c>
      <c r="K4" s="3" t="s">
        <v>8</v>
      </c>
      <c r="L4" s="7">
        <f>1000-COUNTIF(X1:X1001,"*")</f>
        <v>436</v>
      </c>
      <c r="W4" s="1">
        <f>IF(入力!A6="","*",入力!A6)</f>
        <v>6.6666700000000004E-3</v>
      </c>
      <c r="X4" s="1">
        <f>IF(入力!I6="","*",入力!I6)</f>
        <v>6.5916300000000003</v>
      </c>
      <c r="Y4" s="1">
        <f>IF(入力!J6="","*",入力!J6)</f>
        <v>-1.49454</v>
      </c>
      <c r="Z4" s="1">
        <f>IF(入力!K6="","*",入力!K6)</f>
        <v>2.6394500000000001</v>
      </c>
    </row>
    <row r="5" spans="1:26" ht="14.25" thickBot="1">
      <c r="B5" s="4" t="s">
        <v>4</v>
      </c>
      <c r="C5" s="6">
        <v>30</v>
      </c>
      <c r="E5" s="3" t="s">
        <v>13</v>
      </c>
      <c r="F5" s="7">
        <v>-1</v>
      </c>
      <c r="H5" s="3" t="s">
        <v>13</v>
      </c>
      <c r="I5" s="7">
        <v>-1.5</v>
      </c>
      <c r="K5" s="3" t="s">
        <v>9</v>
      </c>
      <c r="L5" s="7">
        <f>1000-COUNTIF(Y1:Y1001,"*")</f>
        <v>436</v>
      </c>
      <c r="W5" s="1">
        <f>IF(入力!A7="","*",入力!A7)</f>
        <v>0.01</v>
      </c>
      <c r="X5" s="1">
        <f>IF(入力!I7="","*",入力!I7)</f>
        <v>6.5992199999999999</v>
      </c>
      <c r="Y5" s="1">
        <f>IF(入力!J7="","*",入力!J7)</f>
        <v>-1.49095</v>
      </c>
      <c r="Z5" s="1">
        <f>IF(入力!K7="","*",入力!K7)</f>
        <v>2.6652399999999998</v>
      </c>
    </row>
    <row r="6" spans="1:26" ht="14.25" thickBot="1">
      <c r="E6" s="3" t="s">
        <v>16</v>
      </c>
      <c r="F6" s="7">
        <f>ABS(F4-F5)</f>
        <v>11</v>
      </c>
      <c r="H6" s="3" t="s">
        <v>16</v>
      </c>
      <c r="I6" s="7">
        <f>ABS(I4-I5)</f>
        <v>12</v>
      </c>
      <c r="K6" s="4" t="s">
        <v>10</v>
      </c>
      <c r="L6" s="8">
        <f>1000-COUNTIF(Z1:Z1001,"*")</f>
        <v>436</v>
      </c>
      <c r="W6" s="1">
        <f>IF(入力!A8="","*",入力!A8)</f>
        <v>1.3333299999999999E-2</v>
      </c>
      <c r="X6" s="1">
        <f>IF(入力!I8="","*",入力!I8)</f>
        <v>6.6067400000000003</v>
      </c>
      <c r="Y6" s="1">
        <f>IF(入力!J8="","*",入力!J8)</f>
        <v>-1.4873700000000001</v>
      </c>
      <c r="Z6" s="1">
        <f>IF(入力!K8="","*",入力!K8)</f>
        <v>2.6910799999999999</v>
      </c>
    </row>
    <row r="7" spans="1:26">
      <c r="E7" s="3" t="s">
        <v>23</v>
      </c>
      <c r="F7" s="7">
        <v>5</v>
      </c>
      <c r="H7" s="3" t="s">
        <v>23</v>
      </c>
      <c r="I7" s="7">
        <v>5.5</v>
      </c>
      <c r="W7" s="1">
        <f>IF(入力!A9="","*",入力!A9)</f>
        <v>1.66667E-2</v>
      </c>
      <c r="X7" s="1">
        <f>IF(入力!I9="","*",入力!I9)</f>
        <v>6.61416</v>
      </c>
      <c r="Y7" s="1">
        <f>IF(入力!J9="","*",入力!J9)</f>
        <v>-1.4838199999999999</v>
      </c>
      <c r="Z7" s="1">
        <f>IF(入力!K9="","*",入力!K9)</f>
        <v>2.71692</v>
      </c>
    </row>
    <row r="8" spans="1:26">
      <c r="E8" s="3" t="s">
        <v>24</v>
      </c>
      <c r="F8" s="7">
        <v>-3</v>
      </c>
      <c r="H8" s="3" t="s">
        <v>24</v>
      </c>
      <c r="I8" s="7">
        <v>-3.5</v>
      </c>
      <c r="W8" s="1">
        <f>IF(入力!A10="","*",入力!A10)</f>
        <v>0.02</v>
      </c>
      <c r="X8" s="1">
        <f>IF(入力!I10="","*",入力!I10)</f>
        <v>6.6214700000000004</v>
      </c>
      <c r="Y8" s="1">
        <f>IF(入力!J10="","*",入力!J10)</f>
        <v>-1.4802900000000001</v>
      </c>
      <c r="Z8" s="1">
        <f>IF(入力!K10="","*",入力!K10)</f>
        <v>2.7427299999999999</v>
      </c>
    </row>
    <row r="9" spans="1:26" ht="14.25" thickBot="1">
      <c r="E9" s="4" t="s">
        <v>25</v>
      </c>
      <c r="F9" s="8">
        <f>ABS(F7-F8)</f>
        <v>8</v>
      </c>
      <c r="H9" s="4" t="s">
        <v>25</v>
      </c>
      <c r="I9" s="8">
        <f>ABS(I7-I8)</f>
        <v>9</v>
      </c>
      <c r="W9" s="1">
        <f>IF(入力!A11="","*",入力!A11)</f>
        <v>2.3333300000000001E-2</v>
      </c>
      <c r="X9" s="1">
        <f>IF(入力!I11="","*",入力!I11)</f>
        <v>6.6286500000000004</v>
      </c>
      <c r="Y9" s="1">
        <f>IF(入力!J11="","*",入力!J11)</f>
        <v>-1.47679</v>
      </c>
      <c r="Z9" s="1">
        <f>IF(入力!K11="","*",入力!K11)</f>
        <v>2.7684600000000001</v>
      </c>
    </row>
    <row r="10" spans="1:26">
      <c r="W10" s="1">
        <f>IF(入力!A12="","*",入力!A12)</f>
        <v>2.6666700000000002E-2</v>
      </c>
      <c r="X10" s="1">
        <f>IF(入力!I12="","*",入力!I12)</f>
        <v>6.6356900000000003</v>
      </c>
      <c r="Y10" s="1">
        <f>IF(入力!J12="","*",入力!J12)</f>
        <v>-1.4733400000000001</v>
      </c>
      <c r="Z10" s="1">
        <f>IF(入力!K12="","*",入力!K12)</f>
        <v>2.7940800000000001</v>
      </c>
    </row>
    <row r="11" spans="1:26">
      <c r="B11" s="2" t="s">
        <v>7</v>
      </c>
      <c r="C11" s="2" t="s">
        <v>5</v>
      </c>
      <c r="D11" s="2" t="s">
        <v>28</v>
      </c>
      <c r="E11" s="2" t="s">
        <v>20</v>
      </c>
      <c r="G11" s="2" t="s">
        <v>11</v>
      </c>
      <c r="W11" s="1">
        <f>IF(入力!A13="","*",入力!A13)</f>
        <v>0.03</v>
      </c>
      <c r="X11" s="1">
        <f>IF(入力!I13="","*",入力!I13)</f>
        <v>6.6425900000000002</v>
      </c>
      <c r="Y11" s="1">
        <f>IF(入力!J13="","*",入力!J13)</f>
        <v>-1.4699199999999999</v>
      </c>
      <c r="Z11" s="1">
        <f>IF(入力!K13="","*",入力!K13)</f>
        <v>2.8195700000000001</v>
      </c>
    </row>
    <row r="12" spans="1:26">
      <c r="B12" s="1">
        <v>1</v>
      </c>
      <c r="C12" s="1">
        <f ca="1">IF($L$4="","",IF($L$4=0,"",IF($C$5="","",IF($C$5&lt;=30,IF($C$5&gt;=1,IF($C$5&lt;=30,IF($C$5&lt;=$L$4,INDIRECT("X"&amp;(QUOTIENT($L$4,$C$5)*$B12)),""),""),"")))))</f>
        <v>6.6624100000000004</v>
      </c>
      <c r="D12" s="1">
        <f ca="1">IF($L$5="","",IF($L$5=0,"",IF($C$5="","",IF($C$5&lt;=30,IF($C$5&gt;=1,IF($C$5&lt;=30,IF($C$5&lt;=$L$5,INDIRECT("Y"&amp;(QUOTIENT($L$5,$C$5)*B12)),""),""),"")))))</f>
        <v>-1.4599800000000001</v>
      </c>
      <c r="E12" s="1">
        <v>0.21</v>
      </c>
      <c r="G12" s="1">
        <f>IF($L$4="","",IF($L$4=0,"",IF($C$5="","",IF($C$5&lt;=30,IF($C$5&gt;=1,IF($C$5&lt;=30,IF($C$5&lt;=$L$4,QUOTIENT($L$4,$C$5)*$B12,""),""),"")))))</f>
        <v>14</v>
      </c>
      <c r="W12" s="1">
        <f>IF(入力!A14="","*",入力!A14)</f>
        <v>3.3333300000000003E-2</v>
      </c>
      <c r="X12" s="1">
        <f>IF(入力!I14="","*",入力!I14)</f>
        <v>6.6493399999999996</v>
      </c>
      <c r="Y12" s="1">
        <f>IF(入力!J14="","*",入力!J14)</f>
        <v>-1.4665600000000001</v>
      </c>
      <c r="Z12" s="1">
        <f>IF(入力!K14="","*",入力!K14)</f>
        <v>2.8449200000000001</v>
      </c>
    </row>
    <row r="13" spans="1:26">
      <c r="B13" s="1">
        <f>B12+1</f>
        <v>2</v>
      </c>
      <c r="C13" s="1">
        <f ca="1">IF($L$4="","",IF($L$4=0,"",IF($C$5="","",IF($C$5&lt;=30,IF($C$5&gt;=1,IF($C$5&lt;=30,IF($C$5&lt;=$L$4,INDIRECT("X"&amp;(QUOTIENT($L$4,$C$5)*$B13)),""),""),"")))))</f>
        <v>6.74505</v>
      </c>
      <c r="D13" s="1">
        <f t="shared" ref="D13:D41" ca="1" si="0">IF($L$5="","",IF($L$5=0,"",IF($C$5="","",IF($C$5&lt;=30,IF($C$5&gt;=1,IF($C$5&lt;=30,IF($C$5&lt;=$L$5,INDIRECT("Y"&amp;(QUOTIENT($L$5,$C$5)*B13)),""),""),"")))))</f>
        <v>-1.4175</v>
      </c>
      <c r="E13" s="1">
        <v>0.21</v>
      </c>
      <c r="G13" s="1">
        <f t="shared" ref="G13:G41" si="1">IF($L$4="","",IF($L$4=0,"",IF($C$5="","",IF($C$5&lt;=30,IF($C$5&gt;=1,IF($C$5&lt;=30,IF($C$5&lt;=$L$4,QUOTIENT($L$4,$C$5)*$B13,""),""),"")))))</f>
        <v>28</v>
      </c>
      <c r="W13" s="1">
        <f>IF(入力!A15="","*",入力!A15)</f>
        <v>3.6666700000000003E-2</v>
      </c>
      <c r="X13" s="1">
        <f>IF(入力!I15="","*",入力!I15)</f>
        <v>6.6559400000000002</v>
      </c>
      <c r="Y13" s="1">
        <f>IF(入力!J15="","*",入力!J15)</f>
        <v>-1.4632400000000001</v>
      </c>
      <c r="Z13" s="1">
        <f>IF(入力!K15="","*",入力!K15)</f>
        <v>2.8700999999999999</v>
      </c>
    </row>
    <row r="14" spans="1:26">
      <c r="B14" s="1">
        <f t="shared" ref="B14:B41" si="2">B13+1</f>
        <v>3</v>
      </c>
      <c r="C14" s="1">
        <f t="shared" ref="C14:C41" ca="1" si="3">IF($L$4="","",IF($L$4=0,"",IF($C$5="","",IF($C$5&lt;=30,IF($C$5&gt;=1,IF($C$5&lt;=30,IF($C$5&lt;=$L$4,INDIRECT("X"&amp;(QUOTIENT($L$4,$C$5)*$B14)),""),""),"")))))</f>
        <v>6.8281299999999998</v>
      </c>
      <c r="D14" s="1">
        <f t="shared" ca="1" si="0"/>
        <v>-1.3762700000000001</v>
      </c>
      <c r="E14" s="1">
        <v>0.21</v>
      </c>
      <c r="G14" s="1">
        <f t="shared" si="1"/>
        <v>42</v>
      </c>
      <c r="W14" s="1">
        <f>IF(入力!A16="","*",入力!A16)</f>
        <v>0.04</v>
      </c>
      <c r="X14" s="1">
        <f>IF(入力!I16="","*",入力!I16)</f>
        <v>6.6624100000000004</v>
      </c>
      <c r="Y14" s="1">
        <f>IF(入力!J16="","*",入力!J16)</f>
        <v>-1.4599800000000001</v>
      </c>
      <c r="Z14" s="1">
        <f>IF(入力!K16="","*",入力!K16)</f>
        <v>2.8951099999999999</v>
      </c>
    </row>
    <row r="15" spans="1:26">
      <c r="B15" s="1">
        <f t="shared" si="2"/>
        <v>4</v>
      </c>
      <c r="C15" s="1">
        <f t="shared" ca="1" si="3"/>
        <v>6.9229000000000003</v>
      </c>
      <c r="D15" s="1">
        <f t="shared" ca="1" si="0"/>
        <v>-1.3298300000000001</v>
      </c>
      <c r="E15" s="1">
        <v>0.21</v>
      </c>
      <c r="G15" s="1">
        <f t="shared" si="1"/>
        <v>56</v>
      </c>
      <c r="W15" s="1">
        <f>IF(入力!A17="","*",入力!A17)</f>
        <v>4.3333299999999998E-2</v>
      </c>
      <c r="X15" s="1">
        <f>IF(入力!I17="","*",入力!I17)</f>
        <v>6.6687500000000002</v>
      </c>
      <c r="Y15" s="1">
        <f>IF(入力!J17="","*",入力!J17)</f>
        <v>-1.4567699999999999</v>
      </c>
      <c r="Z15" s="1">
        <f>IF(入力!K17="","*",入力!K17)</f>
        <v>2.91995</v>
      </c>
    </row>
    <row r="16" spans="1:26">
      <c r="B16" s="1">
        <f t="shared" si="2"/>
        <v>5</v>
      </c>
      <c r="C16" s="1">
        <f t="shared" ca="1" si="3"/>
        <v>7.0038099999999996</v>
      </c>
      <c r="D16" s="1">
        <f t="shared" ca="1" si="0"/>
        <v>-1.2969200000000001</v>
      </c>
      <c r="E16" s="1">
        <v>0.21</v>
      </c>
      <c r="G16" s="1">
        <f t="shared" si="1"/>
        <v>70</v>
      </c>
      <c r="W16" s="1">
        <f>IF(入力!A18="","*",入力!A18)</f>
        <v>4.6666699999999998E-2</v>
      </c>
      <c r="X16" s="1">
        <f>IF(入力!I18="","*",入力!I18)</f>
        <v>6.6749700000000001</v>
      </c>
      <c r="Y16" s="1">
        <f>IF(入力!J18="","*",入力!J18)</f>
        <v>-1.4536</v>
      </c>
      <c r="Z16" s="1">
        <f>IF(入力!K18="","*",入力!K18)</f>
        <v>2.9446099999999999</v>
      </c>
    </row>
    <row r="17" spans="2:26">
      <c r="B17" s="1">
        <f t="shared" si="2"/>
        <v>6</v>
      </c>
      <c r="C17" s="1">
        <f t="shared" ca="1" si="3"/>
        <v>7.0819999999999999</v>
      </c>
      <c r="D17" s="1">
        <f t="shared" ca="1" si="0"/>
        <v>-1.2666500000000001</v>
      </c>
      <c r="E17" s="1">
        <v>0.21</v>
      </c>
      <c r="G17" s="1">
        <f t="shared" si="1"/>
        <v>84</v>
      </c>
      <c r="W17" s="1">
        <f>IF(入力!A19="","*",入力!A19)</f>
        <v>0.05</v>
      </c>
      <c r="X17" s="1">
        <f>IF(入力!I19="","*",入力!I19)</f>
        <v>6.6810900000000002</v>
      </c>
      <c r="Y17" s="1">
        <f>IF(入力!J19="","*",入力!J19)</f>
        <v>-1.4504699999999999</v>
      </c>
      <c r="Z17" s="1">
        <f>IF(入力!K19="","*",入力!K19)</f>
        <v>2.9691100000000001</v>
      </c>
    </row>
    <row r="18" spans="2:26">
      <c r="B18" s="1">
        <f t="shared" si="2"/>
        <v>7</v>
      </c>
      <c r="C18" s="1">
        <f t="shared" ca="1" si="3"/>
        <v>7.1605699999999999</v>
      </c>
      <c r="D18" s="1">
        <f t="shared" ca="1" si="0"/>
        <v>-1.2241299999999999</v>
      </c>
      <c r="E18" s="1">
        <v>0.21</v>
      </c>
      <c r="G18" s="1">
        <f t="shared" si="1"/>
        <v>98</v>
      </c>
      <c r="W18" s="1">
        <f>IF(入力!A20="","*",入力!A20)</f>
        <v>5.33333E-2</v>
      </c>
      <c r="X18" s="1">
        <f>IF(入力!I20="","*",入力!I20)</f>
        <v>6.6871400000000003</v>
      </c>
      <c r="Y18" s="1">
        <f>IF(入力!J20="","*",入力!J20)</f>
        <v>-1.44737</v>
      </c>
      <c r="Z18" s="1">
        <f>IF(入力!K20="","*",入力!K20)</f>
        <v>2.9934500000000002</v>
      </c>
    </row>
    <row r="19" spans="2:26">
      <c r="B19" s="1">
        <f t="shared" si="2"/>
        <v>8</v>
      </c>
      <c r="C19" s="1">
        <f t="shared" ca="1" si="3"/>
        <v>7.2364499999999996</v>
      </c>
      <c r="D19" s="1">
        <f t="shared" ca="1" si="0"/>
        <v>-1.1876500000000001</v>
      </c>
      <c r="E19" s="1">
        <v>0.21</v>
      </c>
      <c r="G19" s="1">
        <f t="shared" si="1"/>
        <v>112</v>
      </c>
      <c r="W19" s="1">
        <f>IF(入力!A21="","*",入力!A21)</f>
        <v>5.66667E-2</v>
      </c>
      <c r="X19" s="1">
        <f>IF(入力!I21="","*",入力!I21)</f>
        <v>6.6931200000000004</v>
      </c>
      <c r="Y19" s="1">
        <f>IF(入力!J21="","*",入力!J21)</f>
        <v>-1.44428</v>
      </c>
      <c r="Z19" s="1">
        <f>IF(入力!K21="","*",入力!K21)</f>
        <v>3.01762</v>
      </c>
    </row>
    <row r="20" spans="2:26">
      <c r="B20" s="1">
        <f t="shared" si="2"/>
        <v>9</v>
      </c>
      <c r="C20" s="1">
        <f t="shared" ca="1" si="3"/>
        <v>7.3212200000000003</v>
      </c>
      <c r="D20" s="1">
        <f t="shared" ca="1" si="0"/>
        <v>-1.1384000000000001</v>
      </c>
      <c r="E20" s="1">
        <v>0.21</v>
      </c>
      <c r="G20" s="1">
        <f t="shared" si="1"/>
        <v>126</v>
      </c>
      <c r="W20" s="1">
        <f>IF(入力!A22="","*",入力!A22)</f>
        <v>0.06</v>
      </c>
      <c r="X20" s="1">
        <f>IF(入力!I22="","*",入力!I22)</f>
        <v>6.6990600000000002</v>
      </c>
      <c r="Y20" s="1">
        <f>IF(入力!J22="","*",入力!J22)</f>
        <v>-1.4412100000000001</v>
      </c>
      <c r="Z20" s="1">
        <f>IF(入力!K22="","*",入力!K22)</f>
        <v>3.0416500000000002</v>
      </c>
    </row>
    <row r="21" spans="2:26">
      <c r="B21" s="1">
        <f t="shared" si="2"/>
        <v>10</v>
      </c>
      <c r="C21" s="1">
        <f t="shared" ca="1" si="3"/>
        <v>7.4108200000000002</v>
      </c>
      <c r="D21" s="1">
        <f t="shared" ca="1" si="0"/>
        <v>-1.0872200000000001</v>
      </c>
      <c r="E21" s="1">
        <v>0.21</v>
      </c>
      <c r="G21" s="1">
        <f t="shared" si="1"/>
        <v>140</v>
      </c>
      <c r="W21" s="1">
        <f>IF(入力!A23="","*",入力!A23)</f>
        <v>6.3333299999999995E-2</v>
      </c>
      <c r="X21" s="1">
        <f>IF(入力!I23="","*",入力!I23)</f>
        <v>6.7049599999999998</v>
      </c>
      <c r="Y21" s="1">
        <f>IF(入力!J23="","*",入力!J23)</f>
        <v>-1.43815</v>
      </c>
      <c r="Z21" s="1">
        <f>IF(入力!K23="","*",入力!K23)</f>
        <v>3.0655399999999999</v>
      </c>
    </row>
    <row r="22" spans="2:26">
      <c r="B22" s="1">
        <f t="shared" si="2"/>
        <v>11</v>
      </c>
      <c r="C22" s="1">
        <f t="shared" ca="1" si="3"/>
        <v>7.4961399999999996</v>
      </c>
      <c r="D22" s="1">
        <f t="shared" ca="1" si="0"/>
        <v>-1.0379</v>
      </c>
      <c r="E22" s="1">
        <v>0.21</v>
      </c>
      <c r="G22" s="1">
        <f t="shared" si="1"/>
        <v>154</v>
      </c>
      <c r="W22" s="1">
        <f>IF(入力!A24="","*",入力!A24)</f>
        <v>6.6666699999999995E-2</v>
      </c>
      <c r="X22" s="1">
        <f>IF(入力!I24="","*",入力!I24)</f>
        <v>6.71082</v>
      </c>
      <c r="Y22" s="1">
        <f>IF(入力!J24="","*",入力!J24)</f>
        <v>-1.4351100000000001</v>
      </c>
      <c r="Z22" s="1">
        <f>IF(入力!K24="","*",入力!K24)</f>
        <v>3.0893000000000002</v>
      </c>
    </row>
    <row r="23" spans="2:26">
      <c r="B23" s="1">
        <f t="shared" si="2"/>
        <v>12</v>
      </c>
      <c r="C23" s="1">
        <f t="shared" ca="1" si="3"/>
        <v>7.5806300000000002</v>
      </c>
      <c r="D23" s="1">
        <f t="shared" ca="1" si="0"/>
        <v>-0.99454799999999999</v>
      </c>
      <c r="E23" s="1">
        <v>0.21</v>
      </c>
      <c r="G23" s="1">
        <f t="shared" si="1"/>
        <v>168</v>
      </c>
      <c r="W23" s="1">
        <f>IF(入力!A25="","*",入力!A25)</f>
        <v>7.0000000000000007E-2</v>
      </c>
      <c r="X23" s="1">
        <f>IF(入力!I25="","*",入力!I25)</f>
        <v>6.7166399999999999</v>
      </c>
      <c r="Y23" s="1">
        <f>IF(入力!J25="","*",入力!J25)</f>
        <v>-1.43208</v>
      </c>
      <c r="Z23" s="1">
        <f>IF(入力!K25="","*",入力!K25)</f>
        <v>3.11294</v>
      </c>
    </row>
    <row r="24" spans="2:26">
      <c r="B24" s="1">
        <f t="shared" si="2"/>
        <v>13</v>
      </c>
      <c r="C24" s="1">
        <f t="shared" ca="1" si="3"/>
        <v>7.6605999999999996</v>
      </c>
      <c r="D24" s="1">
        <f t="shared" ca="1" si="0"/>
        <v>-0.94622700000000004</v>
      </c>
      <c r="E24" s="1">
        <v>0.21</v>
      </c>
      <c r="G24" s="1">
        <f t="shared" si="1"/>
        <v>182</v>
      </c>
      <c r="W24" s="1">
        <f>IF(入力!A26="","*",入力!A26)</f>
        <v>7.3333300000000004E-2</v>
      </c>
      <c r="X24" s="1">
        <f>IF(入力!I26="","*",入力!I26)</f>
        <v>6.7224300000000001</v>
      </c>
      <c r="Y24" s="1">
        <f>IF(入力!J26="","*",入力!J26)</f>
        <v>-1.42909</v>
      </c>
      <c r="Z24" s="1">
        <f>IF(入力!K26="","*",入力!K26)</f>
        <v>3.13646</v>
      </c>
    </row>
    <row r="25" spans="2:26">
      <c r="B25" s="1">
        <f t="shared" si="2"/>
        <v>14</v>
      </c>
      <c r="C25" s="1">
        <f t="shared" ca="1" si="3"/>
        <v>7.7427299999999999</v>
      </c>
      <c r="D25" s="1">
        <f t="shared" ca="1" si="0"/>
        <v>-0.89593</v>
      </c>
      <c r="E25" s="1">
        <v>0.21</v>
      </c>
      <c r="G25" s="1">
        <f t="shared" si="1"/>
        <v>196</v>
      </c>
      <c r="W25" s="1">
        <f>IF(入力!A27="","*",入力!A27)</f>
        <v>7.6666700000000004E-2</v>
      </c>
      <c r="X25" s="1">
        <f>IF(入力!I27="","*",入力!I27)</f>
        <v>6.7281700000000004</v>
      </c>
      <c r="Y25" s="1">
        <f>IF(入力!J27="","*",入力!J27)</f>
        <v>-1.4261200000000001</v>
      </c>
      <c r="Z25" s="1">
        <f>IF(入力!K27="","*",入力!K27)</f>
        <v>3.1598600000000001</v>
      </c>
    </row>
    <row r="26" spans="2:26">
      <c r="B26" s="1">
        <f t="shared" si="2"/>
        <v>15</v>
      </c>
      <c r="C26" s="1">
        <f t="shared" ca="1" si="3"/>
        <v>7.8192199999999996</v>
      </c>
      <c r="D26" s="1">
        <f t="shared" ca="1" si="0"/>
        <v>-0.850665</v>
      </c>
      <c r="E26" s="1">
        <v>0.21</v>
      </c>
      <c r="G26" s="1">
        <f t="shared" si="1"/>
        <v>210</v>
      </c>
      <c r="W26" s="1">
        <f>IF(入力!A28="","*",入力!A28)</f>
        <v>0.08</v>
      </c>
      <c r="X26" s="1">
        <f>IF(入力!I28="","*",入力!I28)</f>
        <v>6.7338500000000003</v>
      </c>
      <c r="Y26" s="1">
        <f>IF(入力!J28="","*",入力!J28)</f>
        <v>-1.4232</v>
      </c>
      <c r="Z26" s="1">
        <f>IF(入力!K28="","*",入力!K28)</f>
        <v>3.1831299999999998</v>
      </c>
    </row>
    <row r="27" spans="2:26">
      <c r="B27" s="1">
        <f t="shared" si="2"/>
        <v>16</v>
      </c>
      <c r="C27" s="1">
        <f t="shared" ca="1" si="3"/>
        <v>7.8868999999999998</v>
      </c>
      <c r="D27" s="1">
        <f t="shared" ca="1" si="0"/>
        <v>-0.79517099999999996</v>
      </c>
      <c r="E27" s="1">
        <v>0.21</v>
      </c>
      <c r="G27" s="1">
        <f t="shared" si="1"/>
        <v>224</v>
      </c>
      <c r="W27" s="1">
        <f>IF(入力!A29="","*",入力!A29)</f>
        <v>8.3333299999999999E-2</v>
      </c>
      <c r="X27" s="1">
        <f>IF(入力!I29="","*",入力!I29)</f>
        <v>6.7394800000000004</v>
      </c>
      <c r="Y27" s="1">
        <f>IF(入力!J29="","*",入力!J29)</f>
        <v>-1.42032</v>
      </c>
      <c r="Z27" s="1">
        <f>IF(入力!K29="","*",入力!K29)</f>
        <v>3.2062499999999998</v>
      </c>
    </row>
    <row r="28" spans="2:26">
      <c r="B28" s="1">
        <f t="shared" si="2"/>
        <v>17</v>
      </c>
      <c r="C28" s="1">
        <f t="shared" ca="1" si="3"/>
        <v>7.9694500000000001</v>
      </c>
      <c r="D28" s="1">
        <f t="shared" ca="1" si="0"/>
        <v>-0.740174</v>
      </c>
      <c r="E28" s="1">
        <v>0.21</v>
      </c>
      <c r="G28" s="1">
        <f t="shared" si="1"/>
        <v>238</v>
      </c>
      <c r="W28" s="1">
        <f>IF(入力!A30="","*",入力!A30)</f>
        <v>8.6666699999999999E-2</v>
      </c>
      <c r="X28" s="1">
        <f>IF(入力!I30="","*",入力!I30)</f>
        <v>6.74505</v>
      </c>
      <c r="Y28" s="1">
        <f>IF(入力!J30="","*",入力!J30)</f>
        <v>-1.4175</v>
      </c>
      <c r="Z28" s="1">
        <f>IF(入力!K30="","*",入力!K30)</f>
        <v>3.2292200000000002</v>
      </c>
    </row>
    <row r="29" spans="2:26">
      <c r="B29" s="1">
        <f t="shared" si="2"/>
        <v>18</v>
      </c>
      <c r="C29" s="1">
        <f t="shared" ca="1" si="3"/>
        <v>8.0552799999999998</v>
      </c>
      <c r="D29" s="1">
        <f t="shared" ca="1" si="0"/>
        <v>-0.689029</v>
      </c>
      <c r="E29" s="1">
        <v>0.21</v>
      </c>
      <c r="G29" s="1">
        <f t="shared" si="1"/>
        <v>252</v>
      </c>
      <c r="W29" s="1">
        <f>IF(入力!A31="","*",入力!A31)</f>
        <v>0.09</v>
      </c>
      <c r="X29" s="1">
        <f>IF(入力!I31="","*",入力!I31)</f>
        <v>6.7505600000000001</v>
      </c>
      <c r="Y29" s="1">
        <f>IF(入力!J31="","*",入力!J31)</f>
        <v>-1.41472</v>
      </c>
      <c r="Z29" s="1">
        <f>IF(入力!K31="","*",入力!K31)</f>
        <v>3.2520199999999999</v>
      </c>
    </row>
    <row r="30" spans="2:26">
      <c r="B30" s="1">
        <f t="shared" si="2"/>
        <v>19</v>
      </c>
      <c r="C30" s="1">
        <f t="shared" ca="1" si="3"/>
        <v>8.1280000000000001</v>
      </c>
      <c r="D30" s="1">
        <f t="shared" ca="1" si="0"/>
        <v>-0.63341099999999995</v>
      </c>
      <c r="E30" s="1">
        <v>0.21</v>
      </c>
      <c r="G30" s="1">
        <f t="shared" si="1"/>
        <v>266</v>
      </c>
      <c r="W30" s="1">
        <f>IF(入力!A32="","*",入力!A32)</f>
        <v>9.3333299999999994E-2</v>
      </c>
      <c r="X30" s="1">
        <f>IF(入力!I32="","*",入力!I32)</f>
        <v>6.7560500000000001</v>
      </c>
      <c r="Y30" s="1">
        <f>IF(入力!J32="","*",入力!J32)</f>
        <v>-1.41198</v>
      </c>
      <c r="Z30" s="1">
        <f>IF(入力!K32="","*",入力!K32)</f>
        <v>3.2746499999999998</v>
      </c>
    </row>
    <row r="31" spans="2:26">
      <c r="B31" s="1">
        <f t="shared" si="2"/>
        <v>20</v>
      </c>
      <c r="C31" s="1">
        <f t="shared" ca="1" si="3"/>
        <v>8.19773</v>
      </c>
      <c r="D31" s="1">
        <f t="shared" ca="1" si="0"/>
        <v>-0.57620899999999997</v>
      </c>
      <c r="E31" s="1">
        <v>0.21</v>
      </c>
      <c r="G31" s="1">
        <f t="shared" si="1"/>
        <v>280</v>
      </c>
      <c r="W31" s="1">
        <f>IF(入力!A33="","*",入力!A33)</f>
        <v>9.6666699999999994E-2</v>
      </c>
      <c r="X31" s="1">
        <f>IF(入力!I33="","*",入力!I33)</f>
        <v>6.7615100000000004</v>
      </c>
      <c r="Y31" s="1">
        <f>IF(入力!J33="","*",入力!J33)</f>
        <v>-1.40927</v>
      </c>
      <c r="Z31" s="1">
        <f>IF(入力!K33="","*",入力!K33)</f>
        <v>3.2971200000000001</v>
      </c>
    </row>
    <row r="32" spans="2:26">
      <c r="B32" s="1">
        <f t="shared" si="2"/>
        <v>21</v>
      </c>
      <c r="C32" s="1">
        <f t="shared" ca="1" si="3"/>
        <v>8.2745300000000004</v>
      </c>
      <c r="D32" s="1">
        <f t="shared" ca="1" si="0"/>
        <v>-0.51680300000000001</v>
      </c>
      <c r="E32" s="1">
        <v>0.21</v>
      </c>
      <c r="G32" s="1">
        <f t="shared" si="1"/>
        <v>294</v>
      </c>
      <c r="W32" s="1">
        <f>IF(入力!A34="","*",入力!A34)</f>
        <v>0.1</v>
      </c>
      <c r="X32" s="1">
        <f>IF(入力!I34="","*",入力!I34)</f>
        <v>6.7670000000000003</v>
      </c>
      <c r="Y32" s="1">
        <f>IF(入力!J34="","*",入力!J34)</f>
        <v>-1.40656</v>
      </c>
      <c r="Z32" s="1">
        <f>IF(入力!K34="","*",入力!K34)</f>
        <v>3.3193999999999999</v>
      </c>
    </row>
    <row r="33" spans="2:26">
      <c r="B33" s="1">
        <f t="shared" si="2"/>
        <v>22</v>
      </c>
      <c r="C33" s="1">
        <f t="shared" ca="1" si="3"/>
        <v>8.3511100000000003</v>
      </c>
      <c r="D33" s="1">
        <f t="shared" ca="1" si="0"/>
        <v>-0.45188099999999998</v>
      </c>
      <c r="E33" s="1">
        <v>0.21</v>
      </c>
      <c r="G33" s="1">
        <f t="shared" si="1"/>
        <v>308</v>
      </c>
      <c r="W33" s="1">
        <f>IF(入力!A35="","*",入力!A35)</f>
        <v>0.10333299999999999</v>
      </c>
      <c r="X33" s="1">
        <f>IF(入力!I35="","*",入力!I35)</f>
        <v>6.7725400000000002</v>
      </c>
      <c r="Y33" s="1">
        <f>IF(入力!J35="","*",入力!J35)</f>
        <v>-1.4038200000000001</v>
      </c>
      <c r="Z33" s="1">
        <f>IF(入力!K35="","*",入力!K35)</f>
        <v>3.3414999999999999</v>
      </c>
    </row>
    <row r="34" spans="2:26">
      <c r="B34" s="1">
        <f t="shared" si="2"/>
        <v>23</v>
      </c>
      <c r="C34" s="1">
        <f t="shared" ca="1" si="3"/>
        <v>8.4227299999999996</v>
      </c>
      <c r="D34" s="1">
        <f t="shared" ca="1" si="0"/>
        <v>-0.38990999999999998</v>
      </c>
      <c r="E34" s="1">
        <v>0.21</v>
      </c>
      <c r="G34" s="1">
        <f t="shared" si="1"/>
        <v>322</v>
      </c>
      <c r="W34" s="1">
        <f>IF(入力!A36="","*",入力!A36)</f>
        <v>0.106667</v>
      </c>
      <c r="X34" s="1">
        <f>IF(入力!I36="","*",入力!I36)</f>
        <v>6.7781599999999997</v>
      </c>
      <c r="Y34" s="1">
        <f>IF(入力!J36="","*",入力!J36)</f>
        <v>-1.40103</v>
      </c>
      <c r="Z34" s="1">
        <f>IF(入力!K36="","*",入力!K36)</f>
        <v>3.3634300000000001</v>
      </c>
    </row>
    <row r="35" spans="2:26">
      <c r="B35" s="1">
        <f t="shared" si="2"/>
        <v>24</v>
      </c>
      <c r="C35" s="1">
        <f t="shared" ca="1" si="3"/>
        <v>8.4940300000000004</v>
      </c>
      <c r="D35" s="1">
        <f t="shared" ca="1" si="0"/>
        <v>-0.31851600000000002</v>
      </c>
      <c r="E35" s="1">
        <v>0.21</v>
      </c>
      <c r="G35" s="1">
        <f t="shared" si="1"/>
        <v>336</v>
      </c>
      <c r="W35" s="1">
        <f>IF(入力!A37="","*",入力!A37)</f>
        <v>0.11</v>
      </c>
      <c r="X35" s="1">
        <f>IF(入力!I37="","*",入力!I37)</f>
        <v>6.7838799999999999</v>
      </c>
      <c r="Y35" s="1">
        <f>IF(入力!J37="","*",入力!J37)</f>
        <v>-1.39818</v>
      </c>
      <c r="Z35" s="1">
        <f>IF(入力!K37="","*",入力!K37)</f>
        <v>3.3851800000000001</v>
      </c>
    </row>
    <row r="36" spans="2:26">
      <c r="B36" s="1">
        <f t="shared" si="2"/>
        <v>25</v>
      </c>
      <c r="C36" s="1">
        <f t="shared" ca="1" si="3"/>
        <v>8.5635100000000008</v>
      </c>
      <c r="D36" s="1">
        <f t="shared" ca="1" si="0"/>
        <v>-0.25304399999999999</v>
      </c>
      <c r="E36" s="1">
        <v>0.21</v>
      </c>
      <c r="G36" s="1">
        <f t="shared" si="1"/>
        <v>350</v>
      </c>
      <c r="W36" s="1">
        <f>IF(入力!A38="","*",入力!A38)</f>
        <v>0.113333</v>
      </c>
      <c r="X36" s="1">
        <f>IF(入力!I38="","*",入力!I38)</f>
        <v>6.7897400000000001</v>
      </c>
      <c r="Y36" s="1">
        <f>IF(入力!J38="","*",入力!J38)</f>
        <v>-1.39527</v>
      </c>
      <c r="Z36" s="1">
        <f>IF(入力!K38="","*",入力!K38)</f>
        <v>3.4067599999999998</v>
      </c>
    </row>
    <row r="37" spans="2:26">
      <c r="B37" s="1">
        <f t="shared" si="2"/>
        <v>26</v>
      </c>
      <c r="C37" s="1">
        <f t="shared" ca="1" si="3"/>
        <v>8.6403300000000005</v>
      </c>
      <c r="D37" s="1">
        <f t="shared" ca="1" si="0"/>
        <v>-0.18720999999999999</v>
      </c>
      <c r="E37" s="1">
        <v>0.21</v>
      </c>
      <c r="G37" s="1">
        <f t="shared" si="1"/>
        <v>364</v>
      </c>
      <c r="W37" s="1">
        <f>IF(入力!A39="","*",入力!A39)</f>
        <v>0.11666700000000001</v>
      </c>
      <c r="X37" s="1">
        <f>IF(入力!I39="","*",入力!I39)</f>
        <v>6.7957400000000003</v>
      </c>
      <c r="Y37" s="1">
        <f>IF(入力!J39="","*",入力!J39)</f>
        <v>-1.39228</v>
      </c>
      <c r="Z37" s="1">
        <f>IF(入力!K39="","*",入力!K39)</f>
        <v>3.4281600000000001</v>
      </c>
    </row>
    <row r="38" spans="2:26">
      <c r="B38" s="1">
        <f t="shared" si="2"/>
        <v>27</v>
      </c>
      <c r="C38" s="1">
        <f t="shared" ca="1" si="3"/>
        <v>8.7181599999999992</v>
      </c>
      <c r="D38" s="1">
        <f t="shared" ca="1" si="0"/>
        <v>-0.118392</v>
      </c>
      <c r="E38" s="1">
        <v>0.21</v>
      </c>
      <c r="G38" s="1">
        <f t="shared" si="1"/>
        <v>378</v>
      </c>
      <c r="W38" s="1">
        <f>IF(入力!A40="","*",入力!A40)</f>
        <v>0.12</v>
      </c>
      <c r="X38" s="1">
        <f>IF(入力!I40="","*",入力!I40)</f>
        <v>6.8018900000000002</v>
      </c>
      <c r="Y38" s="1">
        <f>IF(入力!J40="","*",入力!J40)</f>
        <v>-1.3892199999999999</v>
      </c>
      <c r="Z38" s="1">
        <f>IF(入力!K40="","*",入力!K40)</f>
        <v>3.4494199999999999</v>
      </c>
    </row>
    <row r="39" spans="2:26">
      <c r="B39" s="1">
        <f t="shared" si="2"/>
        <v>28</v>
      </c>
      <c r="C39" s="1">
        <f t="shared" ca="1" si="3"/>
        <v>8.7948000000000004</v>
      </c>
      <c r="D39" s="1">
        <f t="shared" ca="1" si="0"/>
        <v>-7.2193199999999999E-2</v>
      </c>
      <c r="E39" s="1">
        <v>0.21</v>
      </c>
      <c r="G39" s="1">
        <f t="shared" si="1"/>
        <v>392</v>
      </c>
      <c r="W39" s="1">
        <f>IF(入力!A41="","*",入力!A41)</f>
        <v>0.123333</v>
      </c>
      <c r="X39" s="1">
        <f>IF(入力!I41="","*",入力!I41)</f>
        <v>6.8082099999999999</v>
      </c>
      <c r="Y39" s="1">
        <f>IF(入力!J41="","*",入力!J41)</f>
        <v>-1.38609</v>
      </c>
      <c r="Z39" s="1">
        <f>IF(入力!K41="","*",入力!K41)</f>
        <v>3.47052</v>
      </c>
    </row>
    <row r="40" spans="2:26">
      <c r="B40" s="1">
        <f t="shared" si="2"/>
        <v>29</v>
      </c>
      <c r="C40" s="1">
        <f t="shared" ca="1" si="3"/>
        <v>8.88049</v>
      </c>
      <c r="D40" s="1">
        <f t="shared" ca="1" si="0"/>
        <v>-4.4534499999999998E-2</v>
      </c>
      <c r="E40" s="1">
        <v>0.21</v>
      </c>
      <c r="G40" s="1">
        <f t="shared" si="1"/>
        <v>406</v>
      </c>
      <c r="W40" s="1">
        <f>IF(入力!A42="","*",入力!A42)</f>
        <v>0.126667</v>
      </c>
      <c r="X40" s="1">
        <f>IF(入力!I42="","*",入力!I42)</f>
        <v>6.8147000000000002</v>
      </c>
      <c r="Y40" s="1">
        <f>IF(入力!J42="","*",入力!J42)</f>
        <v>-1.3828800000000001</v>
      </c>
      <c r="Z40" s="1">
        <f>IF(入力!K42="","*",入力!K42)</f>
        <v>3.4914900000000002</v>
      </c>
    </row>
    <row r="41" spans="2:26">
      <c r="B41" s="1">
        <f t="shared" si="2"/>
        <v>30</v>
      </c>
      <c r="C41" s="1">
        <f t="shared" ca="1" si="3"/>
        <v>8.7941000000000003</v>
      </c>
      <c r="D41" s="1">
        <f t="shared" ca="1" si="0"/>
        <v>0.29078500000000002</v>
      </c>
      <c r="E41" s="1">
        <v>0.21</v>
      </c>
      <c r="G41" s="1">
        <f t="shared" si="1"/>
        <v>420</v>
      </c>
      <c r="W41" s="1">
        <f>IF(入力!A43="","*",入力!A43)</f>
        <v>0.13</v>
      </c>
      <c r="X41" s="1">
        <f>IF(入力!I43="","*",入力!I43)</f>
        <v>6.8213400000000002</v>
      </c>
      <c r="Y41" s="1">
        <f>IF(入力!J43="","*",入力!J43)</f>
        <v>-1.37961</v>
      </c>
      <c r="Z41" s="1">
        <f>IF(入力!K43="","*",入力!K43)</f>
        <v>3.51233</v>
      </c>
    </row>
    <row r="42" spans="2:26">
      <c r="W42" s="1">
        <f>IF(入力!A44="","*",入力!A44)</f>
        <v>0.13333300000000001</v>
      </c>
      <c r="X42" s="1">
        <f>IF(入力!I44="","*",入力!I44)</f>
        <v>6.8281299999999998</v>
      </c>
      <c r="Y42" s="1">
        <f>IF(入力!J44="","*",入力!J44)</f>
        <v>-1.3762700000000001</v>
      </c>
      <c r="Z42" s="1">
        <f>IF(入力!K44="","*",入力!K44)</f>
        <v>3.5330699999999999</v>
      </c>
    </row>
    <row r="43" spans="2:26">
      <c r="W43" s="1">
        <f>IF(入力!A45="","*",入力!A45)</f>
        <v>0.13666700000000001</v>
      </c>
      <c r="X43" s="1">
        <f>IF(入力!I45="","*",入力!I45)</f>
        <v>6.8350299999999997</v>
      </c>
      <c r="Y43" s="1">
        <f>IF(入力!J45="","*",入力!J45)</f>
        <v>-1.37287</v>
      </c>
      <c r="Z43" s="1">
        <f>IF(入力!K45="","*",入力!K45)</f>
        <v>3.55369</v>
      </c>
    </row>
    <row r="44" spans="2:26">
      <c r="W44" s="1">
        <f>IF(入力!A46="","*",入力!A46)</f>
        <v>0.14000000000000001</v>
      </c>
      <c r="X44" s="1">
        <f>IF(入力!I46="","*",入力!I46)</f>
        <v>6.8419999999999996</v>
      </c>
      <c r="Y44" s="1">
        <f>IF(入力!J46="","*",入力!J46)</f>
        <v>-1.36944</v>
      </c>
      <c r="Z44" s="1">
        <f>IF(入力!K46="","*",入力!K46)</f>
        <v>3.5742099999999999</v>
      </c>
    </row>
    <row r="45" spans="2:26">
      <c r="W45" s="1">
        <f>IF(入力!A47="","*",入力!A47)</f>
        <v>0.14333299999999999</v>
      </c>
      <c r="X45" s="1">
        <f>IF(入力!I47="","*",入力!I47)</f>
        <v>6.8490200000000003</v>
      </c>
      <c r="Y45" s="1">
        <f>IF(入力!J47="","*",入力!J47)</f>
        <v>-1.36598</v>
      </c>
      <c r="Z45" s="1">
        <f>IF(入力!K47="","*",入力!K47)</f>
        <v>3.5946199999999999</v>
      </c>
    </row>
    <row r="46" spans="2:26">
      <c r="W46" s="1">
        <f>IF(入力!A48="","*",入力!A48)</f>
        <v>0.14666699999999999</v>
      </c>
      <c r="X46" s="1">
        <f>IF(入力!I48="","*",入力!I48)</f>
        <v>6.8560299999999996</v>
      </c>
      <c r="Y46" s="1">
        <f>IF(入力!J48="","*",入力!J48)</f>
        <v>-1.3625100000000001</v>
      </c>
      <c r="Z46" s="1">
        <f>IF(入力!K48="","*",入力!K48)</f>
        <v>3.6149300000000002</v>
      </c>
    </row>
    <row r="47" spans="2:26">
      <c r="W47" s="1">
        <f>IF(入力!A49="","*",入力!A49)</f>
        <v>0.15</v>
      </c>
      <c r="X47" s="1">
        <f>IF(入力!I49="","*",入力!I49)</f>
        <v>6.8630100000000001</v>
      </c>
      <c r="Y47" s="1">
        <f>IF(入力!J49="","*",入力!J49)</f>
        <v>-1.3590500000000001</v>
      </c>
      <c r="Z47" s="1">
        <f>IF(入力!K49="","*",入力!K49)</f>
        <v>3.6351200000000001</v>
      </c>
    </row>
    <row r="48" spans="2:26">
      <c r="W48" s="1">
        <f>IF(入力!A50="","*",入力!A50)</f>
        <v>0.153333</v>
      </c>
      <c r="X48" s="1">
        <f>IF(入力!I50="","*",入力!I50)</f>
        <v>6.8699399999999997</v>
      </c>
      <c r="Y48" s="1">
        <f>IF(入力!J50="","*",入力!J50)</f>
        <v>-1.35561</v>
      </c>
      <c r="Z48" s="1">
        <f>IF(入力!K50="","*",入力!K50)</f>
        <v>3.6551900000000002</v>
      </c>
    </row>
    <row r="49" spans="23:26">
      <c r="W49" s="1">
        <f>IF(入力!A51="","*",入力!A51)</f>
        <v>0.156667</v>
      </c>
      <c r="X49" s="1">
        <f>IF(入力!I51="","*",入力!I51)</f>
        <v>6.8768000000000002</v>
      </c>
      <c r="Y49" s="1">
        <f>IF(入力!J51="","*",入力!J51)</f>
        <v>-1.3522000000000001</v>
      </c>
      <c r="Z49" s="1">
        <f>IF(入力!K51="","*",入力!K51)</f>
        <v>3.6751200000000002</v>
      </c>
    </row>
    <row r="50" spans="23:26">
      <c r="W50" s="1">
        <f>IF(入力!A52="","*",入力!A52)</f>
        <v>0.16</v>
      </c>
      <c r="X50" s="1">
        <f>IF(入力!I52="","*",入力!I52)</f>
        <v>6.8835899999999999</v>
      </c>
      <c r="Y50" s="1">
        <f>IF(入力!J52="","*",入力!J52)</f>
        <v>-1.34883</v>
      </c>
      <c r="Z50" s="1">
        <f>IF(入力!K52="","*",入力!K52)</f>
        <v>3.6949200000000002</v>
      </c>
    </row>
    <row r="51" spans="23:26">
      <c r="W51" s="1">
        <f>IF(入力!A53="","*",入力!A53)</f>
        <v>0.16333300000000001</v>
      </c>
      <c r="X51" s="1">
        <f>IF(入力!I53="","*",入力!I53)</f>
        <v>6.8903100000000004</v>
      </c>
      <c r="Y51" s="1">
        <f>IF(入力!J53="","*",入力!J53)</f>
        <v>-1.3454999999999999</v>
      </c>
      <c r="Z51" s="1">
        <f>IF(入力!K53="","*",入力!K53)</f>
        <v>3.7145600000000001</v>
      </c>
    </row>
    <row r="52" spans="23:26">
      <c r="W52" s="1">
        <f>IF(入力!A54="","*",入力!A54)</f>
        <v>0.16666700000000001</v>
      </c>
      <c r="X52" s="1">
        <f>IF(入力!I54="","*",入力!I54)</f>
        <v>6.8969699999999996</v>
      </c>
      <c r="Y52" s="1">
        <f>IF(入力!J54="","*",入力!J54)</f>
        <v>-1.3422099999999999</v>
      </c>
      <c r="Z52" s="1">
        <f>IF(入力!K54="","*",入力!K54)</f>
        <v>3.7340599999999999</v>
      </c>
    </row>
    <row r="53" spans="23:26">
      <c r="W53" s="1">
        <f>IF(入力!A55="","*",入力!A55)</f>
        <v>0.17</v>
      </c>
      <c r="X53" s="1">
        <f>IF(入力!I55="","*",入力!I55)</f>
        <v>6.9035500000000001</v>
      </c>
      <c r="Y53" s="1">
        <f>IF(入力!J55="","*",入力!J55)</f>
        <v>-1.339</v>
      </c>
      <c r="Z53" s="1">
        <f>IF(入力!K55="","*",入力!K55)</f>
        <v>3.7534000000000001</v>
      </c>
    </row>
    <row r="54" spans="23:26">
      <c r="W54" s="1">
        <f>IF(入力!A56="","*",入力!A56)</f>
        <v>0.17333299999999999</v>
      </c>
      <c r="X54" s="1">
        <f>IF(入力!I56="","*",入力!I56)</f>
        <v>6.9100700000000002</v>
      </c>
      <c r="Y54" s="1">
        <f>IF(入力!J56="","*",入力!J56)</f>
        <v>-1.33585</v>
      </c>
      <c r="Z54" s="1">
        <f>IF(入力!K56="","*",入力!K56)</f>
        <v>3.7726000000000002</v>
      </c>
    </row>
    <row r="55" spans="23:26">
      <c r="W55" s="1">
        <f>IF(入力!A57="","*",入力!A57)</f>
        <v>0.17666699999999999</v>
      </c>
      <c r="X55" s="1">
        <f>IF(入力!I57="","*",入力!I57)</f>
        <v>6.9165200000000002</v>
      </c>
      <c r="Y55" s="1">
        <f>IF(入力!J57="","*",入力!J57)</f>
        <v>-1.3328</v>
      </c>
      <c r="Z55" s="1">
        <f>IF(入力!K57="","*",入力!K57)</f>
        <v>3.7916699999999999</v>
      </c>
    </row>
    <row r="56" spans="23:26">
      <c r="W56" s="1">
        <f>IF(入力!A58="","*",入力!A58)</f>
        <v>0.18</v>
      </c>
      <c r="X56" s="1">
        <f>IF(入力!I58="","*",入力!I58)</f>
        <v>6.9229000000000003</v>
      </c>
      <c r="Y56" s="1">
        <f>IF(入力!J58="","*",入力!J58)</f>
        <v>-1.3298300000000001</v>
      </c>
      <c r="Z56" s="1">
        <f>IF(入力!K58="","*",入力!K58)</f>
        <v>3.8106</v>
      </c>
    </row>
    <row r="57" spans="23:26">
      <c r="W57" s="1">
        <f>IF(入力!A59="","*",入力!A59)</f>
        <v>0.183333</v>
      </c>
      <c r="X57" s="1">
        <f>IF(入力!I59="","*",入力!I59)</f>
        <v>6.9291999999999998</v>
      </c>
      <c r="Y57" s="1">
        <f>IF(入力!J59="","*",入力!J59)</f>
        <v>-1.32694</v>
      </c>
      <c r="Z57" s="1">
        <f>IF(入力!K59="","*",入力!K59)</f>
        <v>3.8294299999999999</v>
      </c>
    </row>
    <row r="58" spans="23:26">
      <c r="W58" s="1">
        <f>IF(入力!A60="","*",入力!A60)</f>
        <v>0.186667</v>
      </c>
      <c r="X58" s="1">
        <f>IF(入力!I60="","*",入力!I60)</f>
        <v>6.9354199999999997</v>
      </c>
      <c r="Y58" s="1">
        <f>IF(入力!J60="","*",入力!J60)</f>
        <v>-1.3241499999999999</v>
      </c>
      <c r="Z58" s="1">
        <f>IF(入力!K60="","*",入力!K60)</f>
        <v>3.8481700000000001</v>
      </c>
    </row>
    <row r="59" spans="23:26">
      <c r="W59" s="1">
        <f>IF(入力!A61="","*",入力!A61)</f>
        <v>0.19</v>
      </c>
      <c r="X59" s="1">
        <f>IF(入力!I61="","*",入力!I61)</f>
        <v>6.94156</v>
      </c>
      <c r="Y59" s="1">
        <f>IF(入力!J61="","*",入力!J61)</f>
        <v>-1.3214399999999999</v>
      </c>
      <c r="Z59" s="1">
        <f>IF(入力!K61="","*",入力!K61)</f>
        <v>3.8668100000000001</v>
      </c>
    </row>
    <row r="60" spans="23:26">
      <c r="W60" s="1">
        <f>IF(入力!A62="","*",入力!A62)</f>
        <v>0.193333</v>
      </c>
      <c r="X60" s="1">
        <f>IF(入力!I62="","*",入力!I62)</f>
        <v>6.9476100000000001</v>
      </c>
      <c r="Y60" s="1">
        <f>IF(入力!J62="","*",入力!J62)</f>
        <v>-1.31881</v>
      </c>
      <c r="Z60" s="1">
        <f>IF(入力!K62="","*",入力!K62)</f>
        <v>3.8853900000000001</v>
      </c>
    </row>
    <row r="61" spans="23:26">
      <c r="W61" s="1">
        <f>IF(入力!A63="","*",入力!A63)</f>
        <v>0.19666700000000001</v>
      </c>
      <c r="X61" s="1">
        <f>IF(入力!I63="","*",入力!I63)</f>
        <v>6.9535600000000004</v>
      </c>
      <c r="Y61" s="1">
        <f>IF(入力!J63="","*",入力!J63)</f>
        <v>-1.3162700000000001</v>
      </c>
      <c r="Z61" s="1">
        <f>IF(入力!K63="","*",入力!K63)</f>
        <v>3.9039100000000002</v>
      </c>
    </row>
    <row r="62" spans="23:26">
      <c r="W62" s="1">
        <f>IF(入力!A64="","*",入力!A64)</f>
        <v>0.2</v>
      </c>
      <c r="X62" s="1">
        <f>IF(入力!I64="","*",入力!I64)</f>
        <v>6.9594199999999997</v>
      </c>
      <c r="Y62" s="1">
        <f>IF(入力!J64="","*",入力!J64)</f>
        <v>-1.3138099999999999</v>
      </c>
      <c r="Z62" s="1">
        <f>IF(入力!K64="","*",入力!K64)</f>
        <v>3.9223699999999999</v>
      </c>
    </row>
    <row r="63" spans="23:26">
      <c r="W63" s="1">
        <f>IF(入力!A65="","*",入力!A65)</f>
        <v>0.20333300000000001</v>
      </c>
      <c r="X63" s="1">
        <f>IF(入力!I65="","*",入力!I65)</f>
        <v>6.9651899999999998</v>
      </c>
      <c r="Y63" s="1">
        <f>IF(入力!J65="","*",入力!J65)</f>
        <v>-1.31145</v>
      </c>
      <c r="Z63" s="1">
        <f>IF(入力!K65="","*",入力!K65)</f>
        <v>3.9407800000000002</v>
      </c>
    </row>
    <row r="64" spans="23:26">
      <c r="W64" s="1">
        <f>IF(入力!A66="","*",入力!A66)</f>
        <v>0.20666699999999999</v>
      </c>
      <c r="X64" s="1">
        <f>IF(入力!I66="","*",入力!I66)</f>
        <v>6.9708699999999997</v>
      </c>
      <c r="Y64" s="1">
        <f>IF(入力!J66="","*",入力!J66)</f>
        <v>-1.3091699999999999</v>
      </c>
      <c r="Z64" s="1">
        <f>IF(入力!K66="","*",入力!K66)</f>
        <v>3.95913</v>
      </c>
    </row>
    <row r="65" spans="23:26">
      <c r="W65" s="1">
        <f>IF(入力!A67="","*",入力!A67)</f>
        <v>0.21</v>
      </c>
      <c r="X65" s="1">
        <f>IF(入力!I67="","*",入力!I67)</f>
        <v>6.9764799999999996</v>
      </c>
      <c r="Y65" s="1">
        <f>IF(入力!J67="","*",入力!J67)</f>
        <v>-1.30698</v>
      </c>
      <c r="Z65" s="1">
        <f>IF(入力!K67="","*",入力!K67)</f>
        <v>3.9774099999999999</v>
      </c>
    </row>
    <row r="66" spans="23:26">
      <c r="W66" s="1">
        <f>IF(入力!A68="","*",入力!A68)</f>
        <v>0.21333299999999999</v>
      </c>
      <c r="X66" s="1">
        <f>IF(入力!I68="","*",入力!I68)</f>
        <v>6.9820200000000003</v>
      </c>
      <c r="Y66" s="1">
        <f>IF(入力!J68="","*",入力!J68)</f>
        <v>-1.30487</v>
      </c>
      <c r="Z66" s="1">
        <f>IF(入力!K68="","*",入力!K68)</f>
        <v>3.9956</v>
      </c>
    </row>
    <row r="67" spans="23:26">
      <c r="W67" s="1">
        <f>IF(入力!A69="","*",入力!A69)</f>
        <v>0.216667</v>
      </c>
      <c r="X67" s="1">
        <f>IF(入力!I69="","*",入力!I69)</f>
        <v>6.9875100000000003</v>
      </c>
      <c r="Y67" s="1">
        <f>IF(入力!J69="","*",入力!J69)</f>
        <v>-1.30281</v>
      </c>
      <c r="Z67" s="1">
        <f>IF(入力!K69="","*",入力!K69)</f>
        <v>4.0137</v>
      </c>
    </row>
    <row r="68" spans="23:26">
      <c r="W68" s="1">
        <f>IF(入力!A70="","*",入力!A70)</f>
        <v>0.22</v>
      </c>
      <c r="X68" s="1">
        <f>IF(入力!I70="","*",入力!I70)</f>
        <v>6.9929600000000001</v>
      </c>
      <c r="Y68" s="1">
        <f>IF(入力!J70="","*",入力!J70)</f>
        <v>-1.30081</v>
      </c>
      <c r="Z68" s="1">
        <f>IF(入力!K70="","*",入力!K70)</f>
        <v>4.0316900000000002</v>
      </c>
    </row>
    <row r="69" spans="23:26">
      <c r="W69" s="1">
        <f>IF(入力!A71="","*",入力!A71)</f>
        <v>0.223333</v>
      </c>
      <c r="X69" s="1">
        <f>IF(入力!I71="","*",入力!I71)</f>
        <v>6.9983899999999997</v>
      </c>
      <c r="Y69" s="1">
        <f>IF(入力!J71="","*",入力!J71)</f>
        <v>-1.2988500000000001</v>
      </c>
      <c r="Z69" s="1">
        <f>IF(入力!K71="","*",入力!K71)</f>
        <v>4.0495400000000004</v>
      </c>
    </row>
    <row r="70" spans="23:26">
      <c r="W70" s="1">
        <f>IF(入力!A72="","*",入力!A72)</f>
        <v>0.22666700000000001</v>
      </c>
      <c r="X70" s="1">
        <f>IF(入力!I72="","*",入力!I72)</f>
        <v>7.0038099999999996</v>
      </c>
      <c r="Y70" s="1">
        <f>IF(入力!J72="","*",入力!J72)</f>
        <v>-1.2969200000000001</v>
      </c>
      <c r="Z70" s="1">
        <f>IF(入力!K72="","*",入力!K72)</f>
        <v>4.06724</v>
      </c>
    </row>
    <row r="71" spans="23:26">
      <c r="W71" s="1">
        <f>IF(入力!A73="","*",入力!A73)</f>
        <v>0.23</v>
      </c>
      <c r="X71" s="1">
        <f>IF(入力!I73="","*",入力!I73)</f>
        <v>7.0092400000000001</v>
      </c>
      <c r="Y71" s="1">
        <f>IF(入力!J73="","*",入力!J73)</f>
        <v>-1.29501</v>
      </c>
      <c r="Z71" s="1">
        <f>IF(入力!K73="","*",入力!K73)</f>
        <v>4.0847899999999999</v>
      </c>
    </row>
    <row r="72" spans="23:26">
      <c r="W72" s="1">
        <f>IF(入力!A74="","*",入力!A74)</f>
        <v>0.23333300000000001</v>
      </c>
      <c r="X72" s="1">
        <f>IF(入力!I74="","*",入力!I74)</f>
        <v>7.0147000000000004</v>
      </c>
      <c r="Y72" s="1">
        <f>IF(入力!J74="","*",入力!J74)</f>
        <v>-1.29312</v>
      </c>
      <c r="Z72" s="1">
        <f>IF(入力!K74="","*",入力!K74)</f>
        <v>4.1021900000000002</v>
      </c>
    </row>
    <row r="73" spans="23:26">
      <c r="W73" s="1">
        <f>IF(入力!A75="","*",入力!A75)</f>
        <v>0.23666699999999999</v>
      </c>
      <c r="X73" s="1">
        <f>IF(入力!I75="","*",入力!I75)</f>
        <v>7.0202</v>
      </c>
      <c r="Y73" s="1">
        <f>IF(入力!J75="","*",入力!J75)</f>
        <v>-1.2912300000000001</v>
      </c>
      <c r="Z73" s="1">
        <f>IF(入力!K75="","*",入力!K75)</f>
        <v>4.1194300000000004</v>
      </c>
    </row>
    <row r="74" spans="23:26">
      <c r="W74" s="1">
        <f>IF(入力!A76="","*",入力!A76)</f>
        <v>0.24</v>
      </c>
      <c r="X74" s="1">
        <f>IF(入力!I76="","*",入力!I76)</f>
        <v>7.0257300000000003</v>
      </c>
      <c r="Y74" s="1">
        <f>IF(入力!J76="","*",入力!J76)</f>
        <v>-1.2893399999999999</v>
      </c>
      <c r="Z74" s="1">
        <f>IF(入力!K76="","*",入力!K76)</f>
        <v>4.13652</v>
      </c>
    </row>
    <row r="75" spans="23:26">
      <c r="W75" s="1">
        <f>IF(入力!A77="","*",入力!A77)</f>
        <v>0.24333299999999999</v>
      </c>
      <c r="X75" s="1">
        <f>IF(入力!I77="","*",入力!I77)</f>
        <v>7.0312900000000003</v>
      </c>
      <c r="Y75" s="1">
        <f>IF(入力!J77="","*",入力!J77)</f>
        <v>-1.2874300000000001</v>
      </c>
      <c r="Z75" s="1">
        <f>IF(入力!K77="","*",入力!K77)</f>
        <v>4.1534700000000004</v>
      </c>
    </row>
    <row r="76" spans="23:26">
      <c r="W76" s="1">
        <f>IF(入力!A78="","*",入力!A78)</f>
        <v>0.246667</v>
      </c>
      <c r="X76" s="1">
        <f>IF(入力!I78="","*",入力!I78)</f>
        <v>7.0368899999999996</v>
      </c>
      <c r="Y76" s="1">
        <f>IF(入力!J78="","*",入力!J78)</f>
        <v>-1.28548</v>
      </c>
      <c r="Z76" s="1">
        <f>IF(入力!K78="","*",入力!K78)</f>
        <v>4.1702700000000004</v>
      </c>
    </row>
    <row r="77" spans="23:26">
      <c r="W77" s="1">
        <f>IF(入力!A79="","*",入力!A79)</f>
        <v>0.25</v>
      </c>
      <c r="X77" s="1">
        <f>IF(入力!I79="","*",入力!I79)</f>
        <v>7.04251</v>
      </c>
      <c r="Y77" s="1">
        <f>IF(入力!J79="","*",入力!J79)</f>
        <v>-1.2834700000000001</v>
      </c>
      <c r="Z77" s="1">
        <f>IF(入力!K79="","*",入力!K79)</f>
        <v>4.1869300000000003</v>
      </c>
    </row>
    <row r="78" spans="23:26">
      <c r="W78" s="1">
        <f>IF(入力!A80="","*",入力!A80)</f>
        <v>0.25333299999999997</v>
      </c>
      <c r="X78" s="1">
        <f>IF(入力!I80="","*",入力!I80)</f>
        <v>7.0481499999999997</v>
      </c>
      <c r="Y78" s="1">
        <f>IF(入力!J80="","*",入力!J80)</f>
        <v>-1.28139</v>
      </c>
      <c r="Z78" s="1">
        <f>IF(入力!K80="","*",入力!K80)</f>
        <v>4.2034500000000001</v>
      </c>
    </row>
    <row r="79" spans="23:26">
      <c r="W79" s="1">
        <f>IF(入力!A81="","*",入力!A81)</f>
        <v>0.25666699999999998</v>
      </c>
      <c r="X79" s="1">
        <f>IF(入力!I81="","*",入力!I81)</f>
        <v>7.0537999999999998</v>
      </c>
      <c r="Y79" s="1">
        <f>IF(入力!J81="","*",入力!J81)</f>
        <v>-1.27921</v>
      </c>
      <c r="Z79" s="1">
        <f>IF(入力!K81="","*",入力!K81)</f>
        <v>4.21983</v>
      </c>
    </row>
    <row r="80" spans="23:26">
      <c r="W80" s="1">
        <f>IF(入力!A82="","*",入力!A82)</f>
        <v>0.26</v>
      </c>
      <c r="X80" s="1">
        <f>IF(入力!I82="","*",入力!I82)</f>
        <v>7.05945</v>
      </c>
      <c r="Y80" s="1">
        <f>IF(入力!J82="","*",入力!J82)</f>
        <v>-1.2769299999999999</v>
      </c>
      <c r="Z80" s="1">
        <f>IF(入力!K82="","*",入力!K82)</f>
        <v>4.2360699999999998</v>
      </c>
    </row>
    <row r="81" spans="23:26">
      <c r="W81" s="1">
        <f>IF(入力!A83="","*",入力!A83)</f>
        <v>0.26333299999999998</v>
      </c>
      <c r="X81" s="1">
        <f>IF(入力!I83="","*",入力!I83)</f>
        <v>7.0650899999999996</v>
      </c>
      <c r="Y81" s="1">
        <f>IF(入力!J83="","*",入力!J83)</f>
        <v>-1.27454</v>
      </c>
      <c r="Z81" s="1">
        <f>IF(入力!K83="","*",入力!K83)</f>
        <v>4.2521699999999996</v>
      </c>
    </row>
    <row r="82" spans="23:26">
      <c r="W82" s="1">
        <f>IF(入力!A84="","*",入力!A84)</f>
        <v>0.26666699999999999</v>
      </c>
      <c r="X82" s="1">
        <f>IF(入力!I84="","*",入力!I84)</f>
        <v>7.0707300000000002</v>
      </c>
      <c r="Y82" s="1">
        <f>IF(入力!J84="","*",入力!J84)</f>
        <v>-1.2720199999999999</v>
      </c>
      <c r="Z82" s="1">
        <f>IF(入力!K84="","*",入力!K84)</f>
        <v>4.2681199999999997</v>
      </c>
    </row>
    <row r="83" spans="23:26">
      <c r="W83" s="1">
        <f>IF(入力!A85="","*",入力!A85)</f>
        <v>0.27</v>
      </c>
      <c r="X83" s="1">
        <f>IF(入力!I85="","*",入力!I85)</f>
        <v>7.0763699999999998</v>
      </c>
      <c r="Y83" s="1">
        <f>IF(入力!J85="","*",入力!J85)</f>
        <v>-1.26939</v>
      </c>
      <c r="Z83" s="1">
        <f>IF(入力!K85="","*",入力!K85)</f>
        <v>4.2839400000000003</v>
      </c>
    </row>
    <row r="84" spans="23:26">
      <c r="W84" s="1">
        <f>IF(入力!A86="","*",入力!A86)</f>
        <v>0.27333299999999999</v>
      </c>
      <c r="X84" s="1">
        <f>IF(入力!I86="","*",入力!I86)</f>
        <v>7.0819999999999999</v>
      </c>
      <c r="Y84" s="1">
        <f>IF(入力!J86="","*",入力!J86)</f>
        <v>-1.2666500000000001</v>
      </c>
      <c r="Z84" s="1">
        <f>IF(入力!K86="","*",入力!K86)</f>
        <v>4.29962</v>
      </c>
    </row>
    <row r="85" spans="23:26">
      <c r="W85" s="1">
        <f>IF(入力!A87="","*",入力!A87)</f>
        <v>0.276667</v>
      </c>
      <c r="X85" s="1">
        <f>IF(入力!I87="","*",入力!I87)</f>
        <v>7.0876299999999999</v>
      </c>
      <c r="Y85" s="1">
        <f>IF(入力!J87="","*",入力!J87)</f>
        <v>-1.2638100000000001</v>
      </c>
      <c r="Z85" s="1">
        <f>IF(入力!K87="","*",入力!K87)</f>
        <v>4.3151799999999998</v>
      </c>
    </row>
    <row r="86" spans="23:26">
      <c r="W86" s="1">
        <f>IF(入力!A88="","*",入力!A88)</f>
        <v>0.28000000000000003</v>
      </c>
      <c r="X86" s="1">
        <f>IF(入力!I88="","*",入力!I88)</f>
        <v>7.0932599999999999</v>
      </c>
      <c r="Y86" s="1">
        <f>IF(入力!J88="","*",入力!J88)</f>
        <v>-1.26088</v>
      </c>
      <c r="Z86" s="1">
        <f>IF(入力!K88="","*",入力!K88)</f>
        <v>4.3306199999999997</v>
      </c>
    </row>
    <row r="87" spans="23:26">
      <c r="W87" s="1">
        <f>IF(入力!A89="","*",入力!A89)</f>
        <v>0.283333</v>
      </c>
      <c r="X87" s="1">
        <f>IF(入力!I89="","*",入力!I89)</f>
        <v>7.0989000000000004</v>
      </c>
      <c r="Y87" s="1">
        <f>IF(入力!J89="","*",入力!J89)</f>
        <v>-1.2578800000000001</v>
      </c>
      <c r="Z87" s="1">
        <f>IF(入力!K89="","*",入力!K89)</f>
        <v>4.3459399999999997</v>
      </c>
    </row>
    <row r="88" spans="23:26">
      <c r="W88" s="1">
        <f>IF(入力!A90="","*",入力!A90)</f>
        <v>0.28666700000000001</v>
      </c>
      <c r="X88" s="1">
        <f>IF(入力!I90="","*",入力!I90)</f>
        <v>7.1045400000000001</v>
      </c>
      <c r="Y88" s="1">
        <f>IF(入力!J90="","*",入力!J90)</f>
        <v>-1.25481</v>
      </c>
      <c r="Z88" s="1">
        <f>IF(入力!K90="","*",入力!K90)</f>
        <v>4.3611500000000003</v>
      </c>
    </row>
    <row r="89" spans="23:26">
      <c r="W89" s="1">
        <f>IF(入力!A91="","*",入力!A91)</f>
        <v>0.28999999999999998</v>
      </c>
      <c r="X89" s="1">
        <f>IF(入力!I91="","*",入力!I91)</f>
        <v>7.1101999999999999</v>
      </c>
      <c r="Y89" s="1">
        <f>IF(入力!J91="","*",入力!J91)</f>
        <v>-1.25169</v>
      </c>
      <c r="Z89" s="1">
        <f>IF(入力!K91="","*",入力!K91)</f>
        <v>4.3762400000000001</v>
      </c>
    </row>
    <row r="90" spans="23:26">
      <c r="W90" s="1">
        <f>IF(入力!A92="","*",入力!A92)</f>
        <v>0.29333300000000001</v>
      </c>
      <c r="X90" s="1">
        <f>IF(入力!I92="","*",入力!I92)</f>
        <v>7.11585</v>
      </c>
      <c r="Y90" s="1">
        <f>IF(入力!J92="","*",入力!J92)</f>
        <v>-1.24854</v>
      </c>
      <c r="Z90" s="1">
        <f>IF(入力!K92="","*",入力!K92)</f>
        <v>4.3912100000000001</v>
      </c>
    </row>
    <row r="91" spans="23:26">
      <c r="W91" s="1">
        <f>IF(入力!A93="","*",入力!A93)</f>
        <v>0.29666700000000001</v>
      </c>
      <c r="X91" s="1">
        <f>IF(入力!I93="","*",入力!I93)</f>
        <v>7.1215099999999998</v>
      </c>
      <c r="Y91" s="1">
        <f>IF(入力!J93="","*",入力!J93)</f>
        <v>-1.2453799999999999</v>
      </c>
      <c r="Z91" s="1">
        <f>IF(入力!K93="","*",入力!K93)</f>
        <v>4.4060699999999997</v>
      </c>
    </row>
    <row r="92" spans="23:26">
      <c r="W92" s="1">
        <f>IF(入力!A94="","*",入力!A94)</f>
        <v>0.3</v>
      </c>
      <c r="X92" s="1">
        <f>IF(入力!I94="","*",入力!I94)</f>
        <v>7.1271500000000003</v>
      </c>
      <c r="Y92" s="1">
        <f>IF(入力!J94="","*",入力!J94)</f>
        <v>-1.24221</v>
      </c>
      <c r="Z92" s="1">
        <f>IF(入力!K94="","*",入力!K94)</f>
        <v>4.42082</v>
      </c>
    </row>
    <row r="93" spans="23:26">
      <c r="W93" s="1">
        <f>IF(入力!A95="","*",入力!A95)</f>
        <v>0.30333300000000002</v>
      </c>
      <c r="X93" s="1">
        <f>IF(入力!I95="","*",入力!I95)</f>
        <v>7.13279</v>
      </c>
      <c r="Y93" s="1">
        <f>IF(入力!J95="","*",入力!J95)</f>
        <v>-1.2390699999999999</v>
      </c>
      <c r="Z93" s="1">
        <f>IF(入力!K95="","*",入力!K95)</f>
        <v>4.4354699999999996</v>
      </c>
    </row>
    <row r="94" spans="23:26">
      <c r="W94" s="1">
        <f>IF(入力!A96="","*",入力!A96)</f>
        <v>0.30666700000000002</v>
      </c>
      <c r="X94" s="1">
        <f>IF(入力!I96="","*",入力!I96)</f>
        <v>7.1383999999999999</v>
      </c>
      <c r="Y94" s="1">
        <f>IF(入力!J96="","*",入力!J96)</f>
        <v>-1.23597</v>
      </c>
      <c r="Z94" s="1">
        <f>IF(入力!K96="","*",入力!K96)</f>
        <v>4.4500200000000003</v>
      </c>
    </row>
    <row r="95" spans="23:26">
      <c r="W95" s="1">
        <f>IF(入力!A97="","*",入力!A97)</f>
        <v>0.31</v>
      </c>
      <c r="X95" s="1">
        <f>IF(入力!I97="","*",入力!I97)</f>
        <v>7.14398</v>
      </c>
      <c r="Y95" s="1">
        <f>IF(入力!J97="","*",入力!J97)</f>
        <v>-1.23292</v>
      </c>
      <c r="Z95" s="1">
        <f>IF(入力!K97="","*",入力!K97)</f>
        <v>4.4644700000000004</v>
      </c>
    </row>
    <row r="96" spans="23:26">
      <c r="W96" s="1">
        <f>IF(入力!A98="","*",入力!A98)</f>
        <v>0.31333299999999997</v>
      </c>
      <c r="X96" s="1">
        <f>IF(入力!I98="","*",入力!I98)</f>
        <v>7.1495300000000004</v>
      </c>
      <c r="Y96" s="1">
        <f>IF(入力!J98="","*",入力!J98)</f>
        <v>-1.22993</v>
      </c>
      <c r="Z96" s="1">
        <f>IF(入力!K98="","*",入力!K98)</f>
        <v>4.4788199999999998</v>
      </c>
    </row>
    <row r="97" spans="23:26">
      <c r="W97" s="1">
        <f>IF(入力!A99="","*",入力!A99)</f>
        <v>0.31666699999999998</v>
      </c>
      <c r="X97" s="1">
        <f>IF(入力!I99="","*",入力!I99)</f>
        <v>7.1550599999999998</v>
      </c>
      <c r="Y97" s="1">
        <f>IF(入力!J99="","*",入力!J99)</f>
        <v>-1.2270000000000001</v>
      </c>
      <c r="Z97" s="1">
        <f>IF(入力!K99="","*",入力!K99)</f>
        <v>4.4930599999999998</v>
      </c>
    </row>
    <row r="98" spans="23:26">
      <c r="W98" s="1">
        <f>IF(入力!A100="","*",入力!A100)</f>
        <v>0.32</v>
      </c>
      <c r="X98" s="1">
        <f>IF(入力!I100="","*",入力!I100)</f>
        <v>7.1605699999999999</v>
      </c>
      <c r="Y98" s="1">
        <f>IF(入力!J100="","*",入力!J100)</f>
        <v>-1.2241299999999999</v>
      </c>
      <c r="Z98" s="1">
        <f>IF(入力!K100="","*",入力!K100)</f>
        <v>4.5072000000000001</v>
      </c>
    </row>
    <row r="99" spans="23:26">
      <c r="W99" s="1">
        <f>IF(入力!A101="","*",入力!A101)</f>
        <v>0.32333299999999998</v>
      </c>
      <c r="X99" s="1">
        <f>IF(入力!I101="","*",入力!I101)</f>
        <v>7.1660599999999999</v>
      </c>
      <c r="Y99" s="1">
        <f>IF(入力!J101="","*",入力!J101)</f>
        <v>-1.2213099999999999</v>
      </c>
      <c r="Z99" s="1">
        <f>IF(入力!K101="","*",入力!K101)</f>
        <v>4.5212199999999996</v>
      </c>
    </row>
    <row r="100" spans="23:26">
      <c r="W100" s="1">
        <f>IF(入力!A102="","*",入力!A102)</f>
        <v>0.32666699999999999</v>
      </c>
      <c r="X100" s="1">
        <f>IF(入力!I102="","*",入力!I102)</f>
        <v>7.1715499999999999</v>
      </c>
      <c r="Y100" s="1">
        <f>IF(入力!J102="","*",入力!J102)</f>
        <v>-1.21852</v>
      </c>
      <c r="Z100" s="1">
        <f>IF(入力!K102="","*",入力!K102)</f>
        <v>4.53512</v>
      </c>
    </row>
    <row r="101" spans="23:26">
      <c r="W101" s="1">
        <f>IF(入力!A103="","*",入力!A103)</f>
        <v>0.33</v>
      </c>
      <c r="X101" s="1">
        <f>IF(入力!I103="","*",入力!I103)</f>
        <v>7.1770300000000002</v>
      </c>
      <c r="Y101" s="1">
        <f>IF(入力!J103="","*",入力!J103)</f>
        <v>-1.21576</v>
      </c>
      <c r="Z101" s="1">
        <f>IF(入力!K103="","*",入力!K103)</f>
        <v>4.5488999999999997</v>
      </c>
    </row>
    <row r="102" spans="23:26">
      <c r="W102" s="1">
        <f>IF(入力!A104="","*",入力!A104)</f>
        <v>0.33333299999999999</v>
      </c>
      <c r="X102" s="1">
        <f>IF(入力!I104="","*",入力!I104)</f>
        <v>7.1825099999999997</v>
      </c>
      <c r="Y102" s="1">
        <f>IF(入力!J104="","*",入力!J104)</f>
        <v>-1.21302</v>
      </c>
      <c r="Z102" s="1">
        <f>IF(入力!K104="","*",入力!K104)</f>
        <v>4.5625299999999998</v>
      </c>
    </row>
    <row r="103" spans="23:26">
      <c r="W103" s="1">
        <f>IF(入力!A105="","*",入力!A105)</f>
        <v>0.33666699999999999</v>
      </c>
      <c r="X103" s="1">
        <f>IF(入力!I105="","*",入力!I105)</f>
        <v>7.1879799999999996</v>
      </c>
      <c r="Y103" s="1">
        <f>IF(入力!J105="","*",入力!J105)</f>
        <v>-1.2102999999999999</v>
      </c>
      <c r="Z103" s="1">
        <f>IF(入力!K105="","*",入力!K105)</f>
        <v>4.5760100000000001</v>
      </c>
    </row>
    <row r="104" spans="23:26">
      <c r="W104" s="1">
        <f>IF(入力!A106="","*",入力!A106)</f>
        <v>0.34</v>
      </c>
      <c r="X104" s="1">
        <f>IF(入力!I106="","*",入力!I106)</f>
        <v>7.1934399999999998</v>
      </c>
      <c r="Y104" s="1">
        <f>IF(入力!J106="","*",入力!J106)</f>
        <v>-1.2076100000000001</v>
      </c>
      <c r="Z104" s="1">
        <f>IF(入力!K106="","*",入力!K106)</f>
        <v>4.5893199999999998</v>
      </c>
    </row>
    <row r="105" spans="23:26">
      <c r="W105" s="1">
        <f>IF(入力!A107="","*",入力!A107)</f>
        <v>0.343333</v>
      </c>
      <c r="X105" s="1">
        <f>IF(入力!I107="","*",入力!I107)</f>
        <v>7.1988799999999999</v>
      </c>
      <c r="Y105" s="1">
        <f>IF(入力!J107="","*",入力!J107)</f>
        <v>-1.20496</v>
      </c>
      <c r="Z105" s="1">
        <f>IF(入力!K107="","*",入力!K107)</f>
        <v>4.6024599999999998</v>
      </c>
    </row>
    <row r="106" spans="23:26">
      <c r="W106" s="1">
        <f>IF(入力!A108="","*",入力!A108)</f>
        <v>0.346667</v>
      </c>
      <c r="X106" s="1">
        <f>IF(入力!I108="","*",入力!I108)</f>
        <v>7.2042999999999999</v>
      </c>
      <c r="Y106" s="1">
        <f>IF(入力!J108="","*",入力!J108)</f>
        <v>-1.2023699999999999</v>
      </c>
      <c r="Z106" s="1">
        <f>IF(入力!K108="","*",入力!K108)</f>
        <v>4.6154400000000004</v>
      </c>
    </row>
    <row r="107" spans="23:26">
      <c r="W107" s="1">
        <f>IF(入力!A109="","*",入力!A109)</f>
        <v>0.35</v>
      </c>
      <c r="X107" s="1">
        <f>IF(入力!I109="","*",入力!I109)</f>
        <v>7.2096999999999998</v>
      </c>
      <c r="Y107" s="1">
        <f>IF(入力!J109="","*",入力!J109)</f>
        <v>-1.19984</v>
      </c>
      <c r="Z107" s="1">
        <f>IF(入力!K109="","*",入力!K109)</f>
        <v>4.6282500000000004</v>
      </c>
    </row>
    <row r="108" spans="23:26">
      <c r="W108" s="1">
        <f>IF(入力!A110="","*",入力!A110)</f>
        <v>0.35333300000000001</v>
      </c>
      <c r="X108" s="1">
        <f>IF(入力!I110="","*",入力!I110)</f>
        <v>7.2150699999999999</v>
      </c>
      <c r="Y108" s="1">
        <f>IF(入力!J110="","*",入力!J110)</f>
        <v>-1.19737</v>
      </c>
      <c r="Z108" s="1">
        <f>IF(入力!K110="","*",入力!K110)</f>
        <v>4.6409200000000004</v>
      </c>
    </row>
    <row r="109" spans="23:26">
      <c r="W109" s="1">
        <f>IF(入力!A111="","*",入力!A111)</f>
        <v>0.35666700000000001</v>
      </c>
      <c r="X109" s="1">
        <f>IF(入力!I111="","*",入力!I111)</f>
        <v>7.2204100000000002</v>
      </c>
      <c r="Y109" s="1">
        <f>IF(入力!J111="","*",入力!J111)</f>
        <v>-1.1949399999999999</v>
      </c>
      <c r="Z109" s="1">
        <f>IF(入力!K111="","*",入力!K111)</f>
        <v>4.6534300000000002</v>
      </c>
    </row>
    <row r="110" spans="23:26">
      <c r="W110" s="1">
        <f>IF(入力!A112="","*",入力!A112)</f>
        <v>0.36</v>
      </c>
      <c r="X110" s="1">
        <f>IF(入力!I112="","*",入力!I112)</f>
        <v>7.2257499999999997</v>
      </c>
      <c r="Y110" s="1">
        <f>IF(入力!J112="","*",入力!J112)</f>
        <v>-1.1925399999999999</v>
      </c>
      <c r="Z110" s="1">
        <f>IF(入力!K112="","*",入力!K112)</f>
        <v>4.6658099999999996</v>
      </c>
    </row>
    <row r="111" spans="23:26">
      <c r="W111" s="1">
        <f>IF(入力!A113="","*",入力!A113)</f>
        <v>0.36333300000000002</v>
      </c>
      <c r="X111" s="1">
        <f>IF(入力!I113="","*",入力!I113)</f>
        <v>7.2310800000000004</v>
      </c>
      <c r="Y111" s="1">
        <f>IF(入力!J113="","*",入力!J113)</f>
        <v>-1.1901200000000001</v>
      </c>
      <c r="Z111" s="1">
        <f>IF(入力!K113="","*",入力!K113)</f>
        <v>4.6780499999999998</v>
      </c>
    </row>
    <row r="112" spans="23:26">
      <c r="W112" s="1">
        <f>IF(入力!A114="","*",入力!A114)</f>
        <v>0.36666700000000002</v>
      </c>
      <c r="X112" s="1">
        <f>IF(入力!I114="","*",入力!I114)</f>
        <v>7.2364499999999996</v>
      </c>
      <c r="Y112" s="1">
        <f>IF(入力!J114="","*",入力!J114)</f>
        <v>-1.1876500000000001</v>
      </c>
      <c r="Z112" s="1">
        <f>IF(入力!K114="","*",入力!K114)</f>
        <v>4.6901599999999997</v>
      </c>
    </row>
    <row r="113" spans="23:26">
      <c r="W113" s="1">
        <f>IF(入力!A115="","*",入力!A115)</f>
        <v>0.37</v>
      </c>
      <c r="X113" s="1">
        <f>IF(入力!I115="","*",入力!I115)</f>
        <v>7.2418699999999996</v>
      </c>
      <c r="Y113" s="1">
        <f>IF(入力!J115="","*",入力!J115)</f>
        <v>-1.1850799999999999</v>
      </c>
      <c r="Z113" s="1">
        <f>IF(入力!K115="","*",入力!K115)</f>
        <v>4.7021199999999999</v>
      </c>
    </row>
    <row r="114" spans="23:26">
      <c r="W114" s="1">
        <f>IF(入力!A116="","*",入力!A116)</f>
        <v>0.37333300000000003</v>
      </c>
      <c r="X114" s="1">
        <f>IF(入力!I116="","*",入力!I116)</f>
        <v>7.2473599999999996</v>
      </c>
      <c r="Y114" s="1">
        <f>IF(入力!J116="","*",入力!J116)</f>
        <v>-1.18238</v>
      </c>
      <c r="Z114" s="1">
        <f>IF(入力!K116="","*",入力!K116)</f>
        <v>4.71394</v>
      </c>
    </row>
    <row r="115" spans="23:26">
      <c r="W115" s="1">
        <f>IF(入力!A117="","*",入力!A117)</f>
        <v>0.37666699999999997</v>
      </c>
      <c r="X115" s="1">
        <f>IF(入力!I117="","*",入力!I117)</f>
        <v>7.2529599999999999</v>
      </c>
      <c r="Y115" s="1">
        <f>IF(入力!J117="","*",入力!J117)</f>
        <v>-1.1795100000000001</v>
      </c>
      <c r="Z115" s="1">
        <f>IF(入力!K117="","*",入力!K117)</f>
        <v>4.7256200000000002</v>
      </c>
    </row>
    <row r="116" spans="23:26">
      <c r="W116" s="1">
        <f>IF(入力!A118="","*",入力!A118)</f>
        <v>0.38</v>
      </c>
      <c r="X116" s="1">
        <f>IF(入力!I118="","*",入力!I118)</f>
        <v>7.2586700000000004</v>
      </c>
      <c r="Y116" s="1">
        <f>IF(入力!J118="","*",入力!J118)</f>
        <v>-1.17645</v>
      </c>
      <c r="Z116" s="1">
        <f>IF(入力!K118="","*",入力!K118)</f>
        <v>4.7371499999999997</v>
      </c>
    </row>
    <row r="117" spans="23:26">
      <c r="W117" s="1">
        <f>IF(入力!A119="","*",入力!A119)</f>
        <v>0.38333299999999998</v>
      </c>
      <c r="X117" s="1">
        <f>IF(入力!I119="","*",入力!I119)</f>
        <v>7.2645</v>
      </c>
      <c r="Y117" s="1">
        <f>IF(入力!J119="","*",入力!J119)</f>
        <v>-1.1732</v>
      </c>
      <c r="Z117" s="1">
        <f>IF(入力!K119="","*",入力!K119)</f>
        <v>4.74857</v>
      </c>
    </row>
    <row r="118" spans="23:26">
      <c r="W118" s="1">
        <f>IF(入力!A120="","*",入力!A120)</f>
        <v>0.38666699999999998</v>
      </c>
      <c r="X118" s="1">
        <f>IF(入力!I120="","*",入力!I120)</f>
        <v>7.2704500000000003</v>
      </c>
      <c r="Y118" s="1">
        <f>IF(入力!J120="","*",入力!J120)</f>
        <v>-1.1697599999999999</v>
      </c>
      <c r="Z118" s="1">
        <f>IF(入力!K120="","*",入力!K120)</f>
        <v>4.7598799999999999</v>
      </c>
    </row>
    <row r="119" spans="23:26">
      <c r="W119" s="1">
        <f>IF(入力!A121="","*",入力!A121)</f>
        <v>0.39</v>
      </c>
      <c r="X119" s="1">
        <f>IF(入力!I121="","*",入力!I121)</f>
        <v>7.2765199999999997</v>
      </c>
      <c r="Y119" s="1">
        <f>IF(入力!J121="","*",入力!J121)</f>
        <v>-1.1661600000000001</v>
      </c>
      <c r="Z119" s="1">
        <f>IF(入力!K121="","*",入力!K121)</f>
        <v>4.7711100000000002</v>
      </c>
    </row>
    <row r="120" spans="23:26">
      <c r="W120" s="1">
        <f>IF(入力!A122="","*",入力!A122)</f>
        <v>0.39333299999999999</v>
      </c>
      <c r="X120" s="1">
        <f>IF(入力!I122="","*",入力!I122)</f>
        <v>7.2827000000000002</v>
      </c>
      <c r="Y120" s="1">
        <f>IF(入力!J122="","*",入力!J122)</f>
        <v>-1.1624099999999999</v>
      </c>
      <c r="Z120" s="1">
        <f>IF(入力!K122="","*",入力!K122)</f>
        <v>4.7822699999999996</v>
      </c>
    </row>
    <row r="121" spans="23:26">
      <c r="W121" s="1">
        <f>IF(入力!A123="","*",入力!A123)</f>
        <v>0.39666699999999999</v>
      </c>
      <c r="X121" s="1">
        <f>IF(入力!I123="","*",入力!I123)</f>
        <v>7.2889799999999996</v>
      </c>
      <c r="Y121" s="1">
        <f>IF(入力!J123="","*",入力!J123)</f>
        <v>-1.15855</v>
      </c>
      <c r="Z121" s="1">
        <f>IF(入力!K123="","*",入力!K123)</f>
        <v>4.7933700000000004</v>
      </c>
    </row>
    <row r="122" spans="23:26">
      <c r="W122" s="1">
        <f>IF(入力!A124="","*",入力!A124)</f>
        <v>0.4</v>
      </c>
      <c r="X122" s="1">
        <f>IF(入力!I124="","*",入力!I124)</f>
        <v>7.2953400000000004</v>
      </c>
      <c r="Y122" s="1">
        <f>IF(入力!J124="","*",入力!J124)</f>
        <v>-1.1546000000000001</v>
      </c>
      <c r="Z122" s="1">
        <f>IF(入力!K124="","*",入力!K124)</f>
        <v>4.80443</v>
      </c>
    </row>
    <row r="123" spans="23:26">
      <c r="W123" s="1">
        <f>IF(入力!A125="","*",入力!A125)</f>
        <v>0.403333</v>
      </c>
      <c r="X123" s="1">
        <f>IF(入力!I125="","*",入力!I125)</f>
        <v>7.3017700000000003</v>
      </c>
      <c r="Y123" s="1">
        <f>IF(入力!J125="","*",入力!J125)</f>
        <v>-1.1506000000000001</v>
      </c>
      <c r="Z123" s="1">
        <f>IF(入力!K125="","*",入力!K125)</f>
        <v>4.8154500000000002</v>
      </c>
    </row>
    <row r="124" spans="23:26">
      <c r="W124" s="1">
        <f>IF(入力!A126="","*",入力!A126)</f>
        <v>0.406667</v>
      </c>
      <c r="X124" s="1">
        <f>IF(入力!I126="","*",入力!I126)</f>
        <v>7.30823</v>
      </c>
      <c r="Y124" s="1">
        <f>IF(入力!J126="","*",入力!J126)</f>
        <v>-1.14655</v>
      </c>
      <c r="Z124" s="1">
        <f>IF(入力!K126="","*",入力!K126)</f>
        <v>4.8264199999999997</v>
      </c>
    </row>
    <row r="125" spans="23:26">
      <c r="W125" s="1">
        <f>IF(入力!A127="","*",入力!A127)</f>
        <v>0.41</v>
      </c>
      <c r="X125" s="1">
        <f>IF(入力!I127="","*",入力!I127)</f>
        <v>7.3147200000000003</v>
      </c>
      <c r="Y125" s="1">
        <f>IF(入力!J127="","*",入力!J127)</f>
        <v>-1.1424799999999999</v>
      </c>
      <c r="Z125" s="1">
        <f>IF(入力!K127="","*",入力!K127)</f>
        <v>4.8373499999999998</v>
      </c>
    </row>
    <row r="126" spans="23:26">
      <c r="W126" s="1">
        <f>IF(入力!A128="","*",入力!A128)</f>
        <v>0.41333300000000001</v>
      </c>
      <c r="X126" s="1">
        <f>IF(入力!I128="","*",入力!I128)</f>
        <v>7.3212200000000003</v>
      </c>
      <c r="Y126" s="1">
        <f>IF(入力!J128="","*",入力!J128)</f>
        <v>-1.1384000000000001</v>
      </c>
      <c r="Z126" s="1">
        <f>IF(入力!K128="","*",入力!K128)</f>
        <v>4.8482200000000004</v>
      </c>
    </row>
    <row r="127" spans="23:26">
      <c r="W127" s="1">
        <f>IF(入力!A129="","*",入力!A129)</f>
        <v>0.41666700000000001</v>
      </c>
      <c r="X127" s="1">
        <f>IF(入力!I129="","*",入力!I129)</f>
        <v>7.3277299999999999</v>
      </c>
      <c r="Y127" s="1">
        <f>IF(入力!J129="","*",入力!J129)</f>
        <v>-1.1343399999999999</v>
      </c>
      <c r="Z127" s="1">
        <f>IF(入力!K129="","*",入力!K129)</f>
        <v>4.8590200000000001</v>
      </c>
    </row>
    <row r="128" spans="23:26">
      <c r="W128" s="1">
        <f>IF(入力!A130="","*",入力!A130)</f>
        <v>0.42</v>
      </c>
      <c r="X128" s="1">
        <f>IF(入力!I130="","*",入力!I130)</f>
        <v>7.3342299999999998</v>
      </c>
      <c r="Y128" s="1">
        <f>IF(入力!J130="","*",入力!J130)</f>
        <v>-1.13032</v>
      </c>
      <c r="Z128" s="1">
        <f>IF(入力!K130="","*",入力!K130)</f>
        <v>4.8697600000000003</v>
      </c>
    </row>
    <row r="129" spans="23:26">
      <c r="W129" s="1">
        <f>IF(入力!A131="","*",入力!A131)</f>
        <v>0.42333300000000001</v>
      </c>
      <c r="X129" s="1">
        <f>IF(入力!I131="","*",入力!I131)</f>
        <v>7.3407299999999998</v>
      </c>
      <c r="Y129" s="1">
        <f>IF(入力!J131="","*",入力!J131)</f>
        <v>-1.12635</v>
      </c>
      <c r="Z129" s="1">
        <f>IF(入力!K131="","*",入力!K131)</f>
        <v>4.8804100000000004</v>
      </c>
    </row>
    <row r="130" spans="23:26">
      <c r="W130" s="1">
        <f>IF(入力!A132="","*",入力!A132)</f>
        <v>0.42666700000000002</v>
      </c>
      <c r="X130" s="1">
        <f>IF(入力!I132="","*",入力!I132)</f>
        <v>7.3472299999999997</v>
      </c>
      <c r="Y130" s="1">
        <f>IF(入力!J132="","*",入力!J132)</f>
        <v>-1.1224700000000001</v>
      </c>
      <c r="Z130" s="1">
        <f>IF(入力!K132="","*",入力!K132)</f>
        <v>4.8909599999999998</v>
      </c>
    </row>
    <row r="131" spans="23:26">
      <c r="W131" s="1">
        <f>IF(入力!A133="","*",入力!A133)</f>
        <v>0.43</v>
      </c>
      <c r="X131" s="1">
        <f>IF(入力!I133="","*",入力!I133)</f>
        <v>7.3537299999999997</v>
      </c>
      <c r="Y131" s="1">
        <f>IF(入力!J133="","*",入力!J133)</f>
        <v>-1.1186799999999999</v>
      </c>
      <c r="Z131" s="1">
        <f>IF(入力!K133="","*",入力!K133)</f>
        <v>4.9013999999999998</v>
      </c>
    </row>
    <row r="132" spans="23:26">
      <c r="W132" s="1">
        <f>IF(入力!A134="","*",入力!A134)</f>
        <v>0.43333300000000002</v>
      </c>
      <c r="X132" s="1">
        <f>IF(入力!I134="","*",入力!I134)</f>
        <v>7.3602100000000004</v>
      </c>
      <c r="Y132" s="1">
        <f>IF(入力!J134="","*",入力!J134)</f>
        <v>-1.1149800000000001</v>
      </c>
      <c r="Z132" s="1">
        <f>IF(入力!K134="","*",入力!K134)</f>
        <v>4.9117199999999999</v>
      </c>
    </row>
    <row r="133" spans="23:26">
      <c r="W133" s="1">
        <f>IF(入力!A135="","*",入力!A135)</f>
        <v>0.43666700000000003</v>
      </c>
      <c r="X133" s="1">
        <f>IF(入力!I135="","*",入力!I135)</f>
        <v>7.3666900000000002</v>
      </c>
      <c r="Y133" s="1">
        <f>IF(入力!J135="","*",入力!J135)</f>
        <v>-1.1113599999999999</v>
      </c>
      <c r="Z133" s="1">
        <f>IF(入力!K135="","*",入力!K135)</f>
        <v>4.9219200000000001</v>
      </c>
    </row>
    <row r="134" spans="23:26">
      <c r="W134" s="1">
        <f>IF(入力!A136="","*",入力!A136)</f>
        <v>0.44</v>
      </c>
      <c r="X134" s="1">
        <f>IF(入力!I136="","*",入力!I136)</f>
        <v>7.3731400000000002</v>
      </c>
      <c r="Y134" s="1">
        <f>IF(入力!J136="","*",入力!J136)</f>
        <v>-1.10781</v>
      </c>
      <c r="Z134" s="1">
        <f>IF(入力!K136="","*",入力!K136)</f>
        <v>4.9319699999999997</v>
      </c>
    </row>
    <row r="135" spans="23:26">
      <c r="W135" s="1">
        <f>IF(入力!A137="","*",入力!A137)</f>
        <v>0.44333299999999998</v>
      </c>
      <c r="X135" s="1">
        <f>IF(入力!I137="","*",入力!I137)</f>
        <v>7.3795500000000001</v>
      </c>
      <c r="Y135" s="1">
        <f>IF(入力!J137="","*",入力!J137)</f>
        <v>-1.10432</v>
      </c>
      <c r="Z135" s="1">
        <f>IF(入力!K137="","*",入力!K137)</f>
        <v>4.9418699999999998</v>
      </c>
    </row>
    <row r="136" spans="23:26">
      <c r="W136" s="1">
        <f>IF(入力!A138="","*",入力!A138)</f>
        <v>0.44666699999999998</v>
      </c>
      <c r="X136" s="1">
        <f>IF(入力!I138="","*",入力!I138)</f>
        <v>7.3859199999999996</v>
      </c>
      <c r="Y136" s="1">
        <f>IF(入力!J138="","*",入力!J138)</f>
        <v>-1.1008599999999999</v>
      </c>
      <c r="Z136" s="1">
        <f>IF(入力!K138="","*",入力!K138)</f>
        <v>4.9516099999999996</v>
      </c>
    </row>
    <row r="137" spans="23:26">
      <c r="W137" s="1">
        <f>IF(入力!A139="","*",入力!A139)</f>
        <v>0.45</v>
      </c>
      <c r="X137" s="1">
        <f>IF(入力!I139="","*",入力!I139)</f>
        <v>7.3922400000000001</v>
      </c>
      <c r="Y137" s="1">
        <f>IF(入力!J139="","*",入力!J139)</f>
        <v>-1.09744</v>
      </c>
      <c r="Z137" s="1">
        <f>IF(入力!K139="","*",入力!K139)</f>
        <v>4.9611900000000002</v>
      </c>
    </row>
    <row r="138" spans="23:26">
      <c r="W138" s="1">
        <f>IF(入力!A140="","*",入力!A140)</f>
        <v>0.45333299999999999</v>
      </c>
      <c r="X138" s="1">
        <f>IF(入力!I140="","*",入力!I140)</f>
        <v>7.3984899999999998</v>
      </c>
      <c r="Y138" s="1">
        <f>IF(入力!J140="","*",入力!J140)</f>
        <v>-1.0940300000000001</v>
      </c>
      <c r="Z138" s="1">
        <f>IF(入力!K140="","*",入力!K140)</f>
        <v>4.9706099999999998</v>
      </c>
    </row>
    <row r="139" spans="23:26">
      <c r="W139" s="1">
        <f>IF(入力!A141="","*",入力!A141)</f>
        <v>0.45666699999999999</v>
      </c>
      <c r="X139" s="1">
        <f>IF(入力!I141="","*",入力!I141)</f>
        <v>7.4046799999999999</v>
      </c>
      <c r="Y139" s="1">
        <f>IF(入力!J141="","*",入力!J141)</f>
        <v>-1.0906199999999999</v>
      </c>
      <c r="Z139" s="1">
        <f>IF(入力!K141="","*",入力!K141)</f>
        <v>4.9798600000000004</v>
      </c>
    </row>
    <row r="140" spans="23:26">
      <c r="W140" s="1">
        <f>IF(入力!A142="","*",入力!A142)</f>
        <v>0.46</v>
      </c>
      <c r="X140" s="1">
        <f>IF(入力!I142="","*",入力!I142)</f>
        <v>7.4108200000000002</v>
      </c>
      <c r="Y140" s="1">
        <f>IF(入力!J142="","*",入力!J142)</f>
        <v>-1.0872200000000001</v>
      </c>
      <c r="Z140" s="1">
        <f>IF(入力!K142="","*",入力!K142)</f>
        <v>4.9889599999999996</v>
      </c>
    </row>
    <row r="141" spans="23:26">
      <c r="W141" s="1">
        <f>IF(入力!A143="","*",入力!A143)</f>
        <v>0.46333299999999999</v>
      </c>
      <c r="X141" s="1">
        <f>IF(入力!I143="","*",入力!I143)</f>
        <v>7.4168900000000004</v>
      </c>
      <c r="Y141" s="1">
        <f>IF(入力!J143="","*",入力!J143)</f>
        <v>-1.0838099999999999</v>
      </c>
      <c r="Z141" s="1">
        <f>IF(入力!K143="","*",入力!K143)</f>
        <v>4.9979100000000001</v>
      </c>
    </row>
    <row r="142" spans="23:26">
      <c r="W142" s="1">
        <f>IF(入力!A144="","*",入力!A144)</f>
        <v>0.466667</v>
      </c>
      <c r="X142" s="1">
        <f>IF(入力!I144="","*",入力!I144)</f>
        <v>7.42293</v>
      </c>
      <c r="Y142" s="1">
        <f>IF(入力!J144="","*",入力!J144)</f>
        <v>-1.0803799999999999</v>
      </c>
      <c r="Z142" s="1">
        <f>IF(入力!K144="","*",入力!K144)</f>
        <v>5.0067199999999996</v>
      </c>
    </row>
    <row r="143" spans="23:26">
      <c r="W143" s="1">
        <f>IF(入力!A145="","*",入力!A145)</f>
        <v>0.47</v>
      </c>
      <c r="X143" s="1">
        <f>IF(入力!I145="","*",入力!I145)</f>
        <v>7.4289300000000003</v>
      </c>
      <c r="Y143" s="1">
        <f>IF(入力!J145="","*",入力!J145)</f>
        <v>-1.0769299999999999</v>
      </c>
      <c r="Z143" s="1">
        <f>IF(入力!K145="","*",入力!K145)</f>
        <v>5.0154100000000001</v>
      </c>
    </row>
    <row r="144" spans="23:26">
      <c r="W144" s="1">
        <f>IF(入力!A146="","*",入力!A146)</f>
        <v>0.473333</v>
      </c>
      <c r="X144" s="1">
        <f>IF(入力!I146="","*",入力!I146)</f>
        <v>7.4349100000000004</v>
      </c>
      <c r="Y144" s="1">
        <f>IF(入力!J146="","*",入力!J146)</f>
        <v>-1.07345</v>
      </c>
      <c r="Z144" s="1">
        <f>IF(入力!K146="","*",入力!K146)</f>
        <v>5.024</v>
      </c>
    </row>
    <row r="145" spans="23:26">
      <c r="W145" s="1">
        <f>IF(入力!A147="","*",入力!A147)</f>
        <v>0.47666700000000001</v>
      </c>
      <c r="X145" s="1">
        <f>IF(入力!I147="","*",入力!I147)</f>
        <v>7.4409000000000001</v>
      </c>
      <c r="Y145" s="1">
        <f>IF(入力!J147="","*",入力!J147)</f>
        <v>-1.0699399999999999</v>
      </c>
      <c r="Z145" s="1">
        <f>IF(入力!K147="","*",入力!K147)</f>
        <v>5.0324799999999996</v>
      </c>
    </row>
    <row r="146" spans="23:26">
      <c r="W146" s="1">
        <f>IF(入力!A148="","*",入力!A148)</f>
        <v>0.48</v>
      </c>
      <c r="X146" s="1">
        <f>IF(入力!I148="","*",入力!I148)</f>
        <v>7.4468899999999998</v>
      </c>
      <c r="Y146" s="1">
        <f>IF(入力!J148="","*",入力!J148)</f>
        <v>-1.0663800000000001</v>
      </c>
      <c r="Z146" s="1">
        <f>IF(入力!K148="","*",入力!K148)</f>
        <v>5.04087</v>
      </c>
    </row>
    <row r="147" spans="23:26">
      <c r="W147" s="1">
        <f>IF(入力!A149="","*",入力!A149)</f>
        <v>0.48333300000000001</v>
      </c>
      <c r="X147" s="1">
        <f>IF(入力!I149="","*",入力!I149)</f>
        <v>7.4529199999999998</v>
      </c>
      <c r="Y147" s="1">
        <f>IF(入力!J149="","*",入力!J149)</f>
        <v>-1.0627899999999999</v>
      </c>
      <c r="Z147" s="1">
        <f>IF(入力!K149="","*",入力!K149)</f>
        <v>5.04915</v>
      </c>
    </row>
    <row r="148" spans="23:26">
      <c r="W148" s="1">
        <f>IF(入力!A150="","*",入力!A150)</f>
        <v>0.48666700000000002</v>
      </c>
      <c r="X148" s="1">
        <f>IF(入力!I150="","*",入力!I150)</f>
        <v>7.4589800000000004</v>
      </c>
      <c r="Y148" s="1">
        <f>IF(入力!J150="","*",入力!J150)</f>
        <v>-1.05918</v>
      </c>
      <c r="Z148" s="1">
        <f>IF(入力!K150="","*",入力!K150)</f>
        <v>5.0573100000000002</v>
      </c>
    </row>
    <row r="149" spans="23:26">
      <c r="W149" s="1">
        <f>IF(入力!A151="","*",入力!A151)</f>
        <v>0.49</v>
      </c>
      <c r="X149" s="1">
        <f>IF(入力!I151="","*",入力!I151)</f>
        <v>7.46509</v>
      </c>
      <c r="Y149" s="1">
        <f>IF(入力!J151="","*",入力!J151)</f>
        <v>-1.0555600000000001</v>
      </c>
      <c r="Z149" s="1">
        <f>IF(入力!K151="","*",入力!K151)</f>
        <v>5.0653300000000003</v>
      </c>
    </row>
    <row r="150" spans="23:26">
      <c r="W150" s="1">
        <f>IF(入力!A152="","*",入力!A152)</f>
        <v>0.49333300000000002</v>
      </c>
      <c r="X150" s="1">
        <f>IF(入力!I152="","*",入力!I152)</f>
        <v>7.4712399999999999</v>
      </c>
      <c r="Y150" s="1">
        <f>IF(入力!J152="","*",入力!J152)</f>
        <v>-1.0519499999999999</v>
      </c>
      <c r="Z150" s="1">
        <f>IF(入力!K152="","*",入力!K152)</f>
        <v>5.0732100000000004</v>
      </c>
    </row>
    <row r="151" spans="23:26">
      <c r="W151" s="1">
        <f>IF(入力!A153="","*",入力!A153)</f>
        <v>0.49666700000000003</v>
      </c>
      <c r="X151" s="1">
        <f>IF(入力!I153="","*",入力!I153)</f>
        <v>7.4774200000000004</v>
      </c>
      <c r="Y151" s="1">
        <f>IF(入力!J153="","*",入力!J153)</f>
        <v>-1.04837</v>
      </c>
      <c r="Z151" s="1">
        <f>IF(入力!K153="","*",入力!K153)</f>
        <v>5.0809199999999999</v>
      </c>
    </row>
    <row r="152" spans="23:26">
      <c r="W152" s="1">
        <f>IF(入力!A154="","*",入力!A154)</f>
        <v>0.5</v>
      </c>
      <c r="X152" s="1">
        <f>IF(入力!I154="","*",入力!I154)</f>
        <v>7.4836400000000003</v>
      </c>
      <c r="Y152" s="1">
        <f>IF(入力!J154="","*",入力!J154)</f>
        <v>-1.0448200000000001</v>
      </c>
      <c r="Z152" s="1">
        <f>IF(入力!K154="","*",入力!K154)</f>
        <v>5.0884600000000004</v>
      </c>
    </row>
    <row r="153" spans="23:26">
      <c r="W153" s="1">
        <f>IF(入力!A155="","*",入力!A155)</f>
        <v>0.50333300000000003</v>
      </c>
      <c r="X153" s="1">
        <f>IF(入力!I155="","*",入力!I155)</f>
        <v>7.4898800000000003</v>
      </c>
      <c r="Y153" s="1">
        <f>IF(入力!J155="","*",入力!J155)</f>
        <v>-1.0413300000000001</v>
      </c>
      <c r="Z153" s="1">
        <f>IF(入力!K155="","*",入力!K155)</f>
        <v>5.0958399999999999</v>
      </c>
    </row>
    <row r="154" spans="23:26">
      <c r="W154" s="1">
        <f>IF(入力!A156="","*",入力!A156)</f>
        <v>0.50666699999999998</v>
      </c>
      <c r="X154" s="1">
        <f>IF(入力!I156="","*",入力!I156)</f>
        <v>7.4961399999999996</v>
      </c>
      <c r="Y154" s="1">
        <f>IF(入力!J156="","*",入力!J156)</f>
        <v>-1.0379</v>
      </c>
      <c r="Z154" s="1">
        <f>IF(入力!K156="","*",入力!K156)</f>
        <v>5.1030699999999998</v>
      </c>
    </row>
    <row r="155" spans="23:26">
      <c r="W155" s="1">
        <f>IF(入力!A157="","*",入力!A157)</f>
        <v>0.51</v>
      </c>
      <c r="X155" s="1">
        <f>IF(入力!I157="","*",入力!I157)</f>
        <v>7.5023999999999997</v>
      </c>
      <c r="Y155" s="1">
        <f>IF(入力!J157="","*",入力!J157)</f>
        <v>-1.03454</v>
      </c>
      <c r="Z155" s="1">
        <f>IF(入力!K157="","*",入力!K157)</f>
        <v>5.1101599999999996</v>
      </c>
    </row>
    <row r="156" spans="23:26">
      <c r="W156" s="1">
        <f>IF(入力!A158="","*",入力!A158)</f>
        <v>0.51333300000000004</v>
      </c>
      <c r="X156" s="1">
        <f>IF(入力!I158="","*",入力!I158)</f>
        <v>7.5086599999999999</v>
      </c>
      <c r="Y156" s="1">
        <f>IF(入力!J158="","*",入力!J158)</f>
        <v>-1.03125</v>
      </c>
      <c r="Z156" s="1">
        <f>IF(入力!K158="","*",入力!K158)</f>
        <v>5.1171300000000004</v>
      </c>
    </row>
    <row r="157" spans="23:26">
      <c r="W157" s="1">
        <f>IF(入力!A159="","*",入力!A159)</f>
        <v>0.51666699999999999</v>
      </c>
      <c r="X157" s="1">
        <f>IF(入力!I159="","*",入力!I159)</f>
        <v>7.5149100000000004</v>
      </c>
      <c r="Y157" s="1">
        <f>IF(入力!J159="","*",入力!J159)</f>
        <v>-1.0280199999999999</v>
      </c>
      <c r="Z157" s="1">
        <f>IF(入力!K159="","*",入力!K159)</f>
        <v>5.12399</v>
      </c>
    </row>
    <row r="158" spans="23:26">
      <c r="W158" s="1">
        <f>IF(入力!A160="","*",入力!A160)</f>
        <v>0.52</v>
      </c>
      <c r="X158" s="1">
        <f>IF(入力!I160="","*",入力!I160)</f>
        <v>7.5211399999999999</v>
      </c>
      <c r="Y158" s="1">
        <f>IF(入力!J160="","*",入力!J160)</f>
        <v>-1.0248600000000001</v>
      </c>
      <c r="Z158" s="1">
        <f>IF(入力!K160="","*",入力!K160)</f>
        <v>5.1307600000000004</v>
      </c>
    </row>
    <row r="159" spans="23:26">
      <c r="W159" s="1">
        <f>IF(入力!A161="","*",入力!A161)</f>
        <v>0.52333300000000005</v>
      </c>
      <c r="X159" s="1">
        <f>IF(入力!I161="","*",入力!I161)</f>
        <v>7.5273399999999997</v>
      </c>
      <c r="Y159" s="1">
        <f>IF(入力!J161="","*",入力!J161)</f>
        <v>-1.0217400000000001</v>
      </c>
      <c r="Z159" s="1">
        <f>IF(入力!K161="","*",入力!K161)</f>
        <v>5.1374500000000003</v>
      </c>
    </row>
    <row r="160" spans="23:26">
      <c r="W160" s="1">
        <f>IF(入力!A162="","*",入力!A162)</f>
        <v>0.526667</v>
      </c>
      <c r="X160" s="1">
        <f>IF(入力!I162="","*",入力!I162)</f>
        <v>7.5334899999999996</v>
      </c>
      <c r="Y160" s="1">
        <f>IF(入力!J162="","*",入力!J162)</f>
        <v>-1.0186599999999999</v>
      </c>
      <c r="Z160" s="1">
        <f>IF(入力!K162="","*",入力!K162)</f>
        <v>5.1440700000000001</v>
      </c>
    </row>
    <row r="161" spans="23:26">
      <c r="W161" s="1">
        <f>IF(入力!A163="","*",入力!A163)</f>
        <v>0.53</v>
      </c>
      <c r="X161" s="1">
        <f>IF(入力!I163="","*",入力!I163)</f>
        <v>7.5395899999999996</v>
      </c>
      <c r="Y161" s="1">
        <f>IF(入力!J163="","*",入力!J163)</f>
        <v>-1.0156000000000001</v>
      </c>
      <c r="Z161" s="1">
        <f>IF(入力!K163="","*",入力!K163)</f>
        <v>5.15062</v>
      </c>
    </row>
    <row r="162" spans="23:26">
      <c r="W162" s="1">
        <f>IF(入力!A164="","*",入力!A164)</f>
        <v>0.53333299999999995</v>
      </c>
      <c r="X162" s="1">
        <f>IF(入力!I164="","*",入力!I164)</f>
        <v>7.5456200000000004</v>
      </c>
      <c r="Y162" s="1">
        <f>IF(入力!J164="","*",入力!J164)</f>
        <v>-1.01257</v>
      </c>
      <c r="Z162" s="1">
        <f>IF(入力!K164="","*",入力!K164)</f>
        <v>5.1570999999999998</v>
      </c>
    </row>
    <row r="163" spans="23:26">
      <c r="W163" s="1">
        <f>IF(入力!A165="","*",入力!A165)</f>
        <v>0.53666700000000001</v>
      </c>
      <c r="X163" s="1">
        <f>IF(入力!I165="","*",入力!I165)</f>
        <v>7.55159</v>
      </c>
      <c r="Y163" s="1">
        <f>IF(入力!J165="","*",入力!J165)</f>
        <v>-1.00956</v>
      </c>
      <c r="Z163" s="1">
        <f>IF(入力!K165="","*",入力!K165)</f>
        <v>5.1635</v>
      </c>
    </row>
    <row r="164" spans="23:26">
      <c r="W164" s="1">
        <f>IF(入力!A166="","*",入力!A166)</f>
        <v>0.54</v>
      </c>
      <c r="X164" s="1">
        <f>IF(入力!I166="","*",入力!I166)</f>
        <v>7.55748</v>
      </c>
      <c r="Y164" s="1">
        <f>IF(入力!J166="","*",入力!J166)</f>
        <v>-1.0065500000000001</v>
      </c>
      <c r="Z164" s="1">
        <f>IF(入力!K166="","*",入力!K166)</f>
        <v>5.1698300000000001</v>
      </c>
    </row>
    <row r="165" spans="23:26">
      <c r="W165" s="1">
        <f>IF(入力!A167="","*",入力!A167)</f>
        <v>0.54333299999999995</v>
      </c>
      <c r="X165" s="1">
        <f>IF(入力!I167="","*",入力!I167)</f>
        <v>7.5633299999999997</v>
      </c>
      <c r="Y165" s="1">
        <f>IF(入力!J167="","*",入力!J167)</f>
        <v>-1.00356</v>
      </c>
      <c r="Z165" s="1">
        <f>IF(入力!K167="","*",入力!K167)</f>
        <v>5.1760700000000002</v>
      </c>
    </row>
    <row r="166" spans="23:26">
      <c r="W166" s="1">
        <f>IF(入力!A168="","*",入力!A168)</f>
        <v>0.54666700000000001</v>
      </c>
      <c r="X166" s="1">
        <f>IF(入力!I168="","*",入力!I168)</f>
        <v>7.5691199999999998</v>
      </c>
      <c r="Y166" s="1">
        <f>IF(入力!J168="","*",入力!J168)</f>
        <v>-1.00057</v>
      </c>
      <c r="Z166" s="1">
        <f>IF(入力!K168="","*",入力!K168)</f>
        <v>5.18222</v>
      </c>
    </row>
    <row r="167" spans="23:26">
      <c r="W167" s="1">
        <f>IF(入力!A169="","*",入力!A169)</f>
        <v>0.55000000000000004</v>
      </c>
      <c r="X167" s="1">
        <f>IF(入力!I169="","*",入力!I169)</f>
        <v>7.5748899999999999</v>
      </c>
      <c r="Y167" s="1">
        <f>IF(入力!J169="","*",入力!J169)</f>
        <v>-0.99756500000000004</v>
      </c>
      <c r="Z167" s="1">
        <f>IF(入力!K169="","*",入力!K169)</f>
        <v>5.1882799999999998</v>
      </c>
    </row>
    <row r="168" spans="23:26">
      <c r="W168" s="1">
        <f>IF(入力!A170="","*",入力!A170)</f>
        <v>0.55333299999999996</v>
      </c>
      <c r="X168" s="1">
        <f>IF(入力!I170="","*",入力!I170)</f>
        <v>7.5806300000000002</v>
      </c>
      <c r="Y168" s="1">
        <f>IF(入力!J170="","*",入力!J170)</f>
        <v>-0.99454799999999999</v>
      </c>
      <c r="Z168" s="1">
        <f>IF(入力!K170="","*",入力!K170)</f>
        <v>5.1942500000000003</v>
      </c>
    </row>
    <row r="169" spans="23:26">
      <c r="W169" s="1">
        <f>IF(入力!A171="","*",入力!A171)</f>
        <v>0.55666700000000002</v>
      </c>
      <c r="X169" s="1">
        <f>IF(入力!I171="","*",入力!I171)</f>
        <v>7.58636</v>
      </c>
      <c r="Y169" s="1">
        <f>IF(入力!J171="","*",入力!J171)</f>
        <v>-0.99150700000000003</v>
      </c>
      <c r="Z169" s="1">
        <f>IF(入力!K171="","*",入力!K171)</f>
        <v>5.2001099999999996</v>
      </c>
    </row>
    <row r="170" spans="23:26">
      <c r="W170" s="1">
        <f>IF(入力!A172="","*",入力!A172)</f>
        <v>0.56000000000000005</v>
      </c>
      <c r="X170" s="1">
        <f>IF(入力!I172="","*",入力!I172)</f>
        <v>7.5920800000000002</v>
      </c>
      <c r="Y170" s="1">
        <f>IF(入力!J172="","*",入力!J172)</f>
        <v>-0.98843400000000003</v>
      </c>
      <c r="Z170" s="1">
        <f>IF(入力!K172="","*",入力!K172)</f>
        <v>5.2058799999999996</v>
      </c>
    </row>
    <row r="171" spans="23:26">
      <c r="W171" s="1">
        <f>IF(入力!A173="","*",入力!A173)</f>
        <v>0.56333299999999997</v>
      </c>
      <c r="X171" s="1">
        <f>IF(入力!I173="","*",入力!I173)</f>
        <v>7.5978000000000003</v>
      </c>
      <c r="Y171" s="1">
        <f>IF(入力!J173="","*",入力!J173)</f>
        <v>-0.98531899999999994</v>
      </c>
      <c r="Z171" s="1">
        <f>IF(入力!K173="","*",入力!K173)</f>
        <v>5.2115299999999998</v>
      </c>
    </row>
    <row r="172" spans="23:26">
      <c r="W172" s="1">
        <f>IF(入力!A174="","*",入力!A174)</f>
        <v>0.56666700000000003</v>
      </c>
      <c r="X172" s="1">
        <f>IF(入力!I174="","*",入力!I174)</f>
        <v>7.60351</v>
      </c>
      <c r="Y172" s="1">
        <f>IF(入力!J174="","*",入力!J174)</f>
        <v>-0.98215300000000005</v>
      </c>
      <c r="Z172" s="1">
        <f>IF(入力!K174="","*",入力!K174)</f>
        <v>5.2170699999999997</v>
      </c>
    </row>
    <row r="173" spans="23:26">
      <c r="W173" s="1">
        <f>IF(入力!A175="","*",入力!A175)</f>
        <v>0.56999999999999995</v>
      </c>
      <c r="X173" s="1">
        <f>IF(入力!I175="","*",入力!I175)</f>
        <v>7.6092199999999997</v>
      </c>
      <c r="Y173" s="1">
        <f>IF(入力!J175="","*",入力!J175)</f>
        <v>-0.97892699999999999</v>
      </c>
      <c r="Z173" s="1">
        <f>IF(入力!K175="","*",入力!K175)</f>
        <v>5.2224599999999999</v>
      </c>
    </row>
    <row r="174" spans="23:26">
      <c r="W174" s="1">
        <f>IF(入力!A176="","*",入力!A176)</f>
        <v>0.57333299999999998</v>
      </c>
      <c r="X174" s="1">
        <f>IF(入力!I176="","*",入力!I176)</f>
        <v>7.6149199999999997</v>
      </c>
      <c r="Y174" s="1">
        <f>IF(入力!J176="","*",入力!J176)</f>
        <v>-0.97563100000000003</v>
      </c>
      <c r="Z174" s="1">
        <f>IF(入力!K176="","*",入力!K176)</f>
        <v>5.2276999999999996</v>
      </c>
    </row>
    <row r="175" spans="23:26">
      <c r="W175" s="1">
        <f>IF(入力!A177="","*",入力!A177)</f>
        <v>0.57666700000000004</v>
      </c>
      <c r="X175" s="1">
        <f>IF(入力!I177="","*",入力!I177)</f>
        <v>7.6206199999999997</v>
      </c>
      <c r="Y175" s="1">
        <f>IF(入力!J177="","*",入力!J177)</f>
        <v>-0.97225600000000001</v>
      </c>
      <c r="Z175" s="1">
        <f>IF(入力!K177="","*",入力!K177)</f>
        <v>5.2327700000000004</v>
      </c>
    </row>
    <row r="176" spans="23:26">
      <c r="W176" s="1">
        <f>IF(入力!A178="","*",入力!A178)</f>
        <v>0.57999999999999996</v>
      </c>
      <c r="X176" s="1">
        <f>IF(入力!I178="","*",入力!I178)</f>
        <v>7.6263100000000001</v>
      </c>
      <c r="Y176" s="1">
        <f>IF(入力!J178="","*",入力!J178)</f>
        <v>-0.96879199999999999</v>
      </c>
      <c r="Z176" s="1">
        <f>IF(入力!K178="","*",入力!K178)</f>
        <v>5.2376399999999999</v>
      </c>
    </row>
    <row r="177" spans="23:26">
      <c r="W177" s="1">
        <f>IF(入力!A179="","*",入力!A179)</f>
        <v>0.58333299999999999</v>
      </c>
      <c r="X177" s="1">
        <f>IF(入力!I179="","*",入力!I179)</f>
        <v>7.6319999999999997</v>
      </c>
      <c r="Y177" s="1">
        <f>IF(入力!J179="","*",入力!J179)</f>
        <v>-0.96523599999999998</v>
      </c>
      <c r="Z177" s="1">
        <f>IF(入力!K179="","*",入力!K179)</f>
        <v>5.2423200000000003</v>
      </c>
    </row>
    <row r="178" spans="23:26">
      <c r="W178" s="1">
        <f>IF(入力!A180="","*",入力!A180)</f>
        <v>0.58666700000000005</v>
      </c>
      <c r="X178" s="1">
        <f>IF(入力!I180="","*",入力!I180)</f>
        <v>7.6376999999999997</v>
      </c>
      <c r="Y178" s="1">
        <f>IF(入力!J180="","*",入力!J180)</f>
        <v>-0.96158500000000002</v>
      </c>
      <c r="Z178" s="1">
        <f>IF(入力!K180="","*",入力!K180)</f>
        <v>5.2467899999999998</v>
      </c>
    </row>
    <row r="179" spans="23:26">
      <c r="W179" s="1">
        <f>IF(入力!A181="","*",入力!A181)</f>
        <v>0.59</v>
      </c>
      <c r="X179" s="1">
        <f>IF(入力!I181="","*",入力!I181)</f>
        <v>7.6433999999999997</v>
      </c>
      <c r="Y179" s="1">
        <f>IF(入力!J181="","*",入力!J181)</f>
        <v>-0.95784599999999998</v>
      </c>
      <c r="Z179" s="1">
        <f>IF(入力!K181="","*",入力!K181)</f>
        <v>5.2510599999999998</v>
      </c>
    </row>
    <row r="180" spans="23:26">
      <c r="W180" s="1">
        <f>IF(入力!A182="","*",入力!A182)</f>
        <v>0.593333</v>
      </c>
      <c r="X180" s="1">
        <f>IF(入力!I182="","*",入力!I182)</f>
        <v>7.6491100000000003</v>
      </c>
      <c r="Y180" s="1">
        <f>IF(入力!J182="","*",入力!J182)</f>
        <v>-0.95402900000000002</v>
      </c>
      <c r="Z180" s="1">
        <f>IF(入力!K182="","*",入力!K182)</f>
        <v>5.2551500000000004</v>
      </c>
    </row>
    <row r="181" spans="23:26">
      <c r="W181" s="1">
        <f>IF(入力!A183="","*",入力!A183)</f>
        <v>0.59666699999999995</v>
      </c>
      <c r="X181" s="1">
        <f>IF(入力!I183="","*",入力!I183)</f>
        <v>7.6548499999999997</v>
      </c>
      <c r="Y181" s="1">
        <f>IF(入力!J183="","*",入力!J183)</f>
        <v>-0.95015000000000005</v>
      </c>
      <c r="Z181" s="1">
        <f>IF(入力!K183="","*",入力!K183)</f>
        <v>5.2590500000000002</v>
      </c>
    </row>
    <row r="182" spans="23:26">
      <c r="W182" s="1">
        <f>IF(入力!A184="","*",入力!A184)</f>
        <v>0.6</v>
      </c>
      <c r="X182" s="1">
        <f>IF(入力!I184="","*",入力!I184)</f>
        <v>7.6605999999999996</v>
      </c>
      <c r="Y182" s="1">
        <f>IF(入力!J184="","*",入力!J184)</f>
        <v>-0.94622700000000004</v>
      </c>
      <c r="Z182" s="1">
        <f>IF(入力!K184="","*",入力!K184)</f>
        <v>5.26281</v>
      </c>
    </row>
    <row r="183" spans="23:26">
      <c r="W183" s="1">
        <f>IF(入力!A185="","*",入力!A185)</f>
        <v>0.60333300000000001</v>
      </c>
      <c r="X183" s="1">
        <f>IF(入力!I185="","*",入力!I185)</f>
        <v>7.6663800000000002</v>
      </c>
      <c r="Y183" s="1">
        <f>IF(入力!J185="","*",入力!J185)</f>
        <v>-0.94228199999999995</v>
      </c>
      <c r="Z183" s="1">
        <f>IF(入力!K185="","*",入力!K185)</f>
        <v>5.2664299999999997</v>
      </c>
    </row>
    <row r="184" spans="23:26">
      <c r="W184" s="1">
        <f>IF(入力!A186="","*",入力!A186)</f>
        <v>0.60666699999999996</v>
      </c>
      <c r="X184" s="1">
        <f>IF(入力!I186="","*",入力!I186)</f>
        <v>7.67218</v>
      </c>
      <c r="Y184" s="1">
        <f>IF(入力!J186="","*",入力!J186)</f>
        <v>-0.93833599999999995</v>
      </c>
      <c r="Z184" s="1">
        <f>IF(入力!K186="","*",入力!K186)</f>
        <v>5.2699299999999996</v>
      </c>
    </row>
    <row r="185" spans="23:26">
      <c r="W185" s="1">
        <f>IF(入力!A187="","*",入力!A187)</f>
        <v>0.61</v>
      </c>
      <c r="X185" s="1">
        <f>IF(入力!I187="","*",入力!I187)</f>
        <v>7.6780099999999996</v>
      </c>
      <c r="Y185" s="1">
        <f>IF(入力!J187="","*",入力!J187)</f>
        <v>-0.93440900000000005</v>
      </c>
      <c r="Z185" s="1">
        <f>IF(入力!K187="","*",入力!K187)</f>
        <v>5.2733499999999998</v>
      </c>
    </row>
    <row r="186" spans="23:26">
      <c r="W186" s="1">
        <f>IF(入力!A188="","*",入力!A188)</f>
        <v>0.61333300000000002</v>
      </c>
      <c r="X186" s="1">
        <f>IF(入力!I188="","*",入力!I188)</f>
        <v>7.6838800000000003</v>
      </c>
      <c r="Y186" s="1">
        <f>IF(入力!J188="","*",入力!J188)</f>
        <v>-0.93052100000000004</v>
      </c>
      <c r="Z186" s="1">
        <f>IF(入力!K188="","*",入力!K188)</f>
        <v>5.2766900000000003</v>
      </c>
    </row>
    <row r="187" spans="23:26">
      <c r="W187" s="1">
        <f>IF(入力!A189="","*",入力!A189)</f>
        <v>0.61666699999999997</v>
      </c>
      <c r="X187" s="1">
        <f>IF(入力!I189="","*",入力!I189)</f>
        <v>7.6897599999999997</v>
      </c>
      <c r="Y187" s="1">
        <f>IF(入力!J189="","*",入力!J189)</f>
        <v>-0.92668799999999996</v>
      </c>
      <c r="Z187" s="1">
        <f>IF(入力!K189="","*",入力!K189)</f>
        <v>5.27996</v>
      </c>
    </row>
    <row r="188" spans="23:26">
      <c r="W188" s="1">
        <f>IF(入力!A190="","*",入力!A190)</f>
        <v>0.62</v>
      </c>
      <c r="X188" s="1">
        <f>IF(入力!I190="","*",入力!I190)</f>
        <v>7.6956699999999998</v>
      </c>
      <c r="Y188" s="1">
        <f>IF(入力!J190="","*",入力!J190)</f>
        <v>-0.92292399999999997</v>
      </c>
      <c r="Z188" s="1">
        <f>IF(入力!K190="","*",入力!K190)</f>
        <v>5.2831799999999998</v>
      </c>
    </row>
    <row r="189" spans="23:26">
      <c r="W189" s="1">
        <f>IF(入力!A191="","*",入力!A191)</f>
        <v>0.62333300000000003</v>
      </c>
      <c r="X189" s="1">
        <f>IF(入力!I191="","*",入力!I191)</f>
        <v>7.7015900000000004</v>
      </c>
      <c r="Y189" s="1">
        <f>IF(入力!J191="","*",入力!J191)</f>
        <v>-0.91923999999999995</v>
      </c>
      <c r="Z189" s="1">
        <f>IF(入力!K191="","*",入力!K191)</f>
        <v>5.28634</v>
      </c>
    </row>
    <row r="190" spans="23:26">
      <c r="W190" s="1">
        <f>IF(入力!A192="","*",入力!A192)</f>
        <v>0.62666699999999997</v>
      </c>
      <c r="X190" s="1">
        <f>IF(入力!I192="","*",入力!I192)</f>
        <v>7.7075199999999997</v>
      </c>
      <c r="Y190" s="1">
        <f>IF(入力!J192="","*",入力!J192)</f>
        <v>-0.91564299999999998</v>
      </c>
      <c r="Z190" s="1">
        <f>IF(入力!K192="","*",入力!K192)</f>
        <v>5.2894500000000004</v>
      </c>
    </row>
    <row r="191" spans="23:26">
      <c r="W191" s="1">
        <f>IF(入力!A193="","*",入力!A193)</f>
        <v>0.63</v>
      </c>
      <c r="X191" s="1">
        <f>IF(入力!I193="","*",入力!I193)</f>
        <v>7.7134499999999999</v>
      </c>
      <c r="Y191" s="1">
        <f>IF(入力!J193="","*",入力!J193)</f>
        <v>-0.91213999999999995</v>
      </c>
      <c r="Z191" s="1">
        <f>IF(入力!K193="","*",入力!K193)</f>
        <v>5.2925199999999997</v>
      </c>
    </row>
    <row r="192" spans="23:26">
      <c r="W192" s="1">
        <f>IF(入力!A194="","*",入力!A194)</f>
        <v>0.63333300000000003</v>
      </c>
      <c r="X192" s="1">
        <f>IF(入力!I194="","*",入力!I194)</f>
        <v>7.71936</v>
      </c>
      <c r="Y192" s="1">
        <f>IF(入力!J194="","*",入力!J194)</f>
        <v>-0.90873199999999998</v>
      </c>
      <c r="Z192" s="1">
        <f>IF(入力!K194="","*",入力!K194)</f>
        <v>5.2955399999999999</v>
      </c>
    </row>
    <row r="193" spans="23:26">
      <c r="W193" s="1">
        <f>IF(入力!A195="","*",入力!A195)</f>
        <v>0.63666699999999998</v>
      </c>
      <c r="X193" s="1">
        <f>IF(入力!I195="","*",入力!I195)</f>
        <v>7.7252599999999996</v>
      </c>
      <c r="Y193" s="1">
        <f>IF(入力!J195="","*",入力!J195)</f>
        <v>-0.90541700000000003</v>
      </c>
      <c r="Z193" s="1">
        <f>IF(入力!K195="","*",入力!K195)</f>
        <v>5.2985199999999999</v>
      </c>
    </row>
    <row r="194" spans="23:26">
      <c r="W194" s="1">
        <f>IF(入力!A196="","*",入力!A196)</f>
        <v>0.64</v>
      </c>
      <c r="X194" s="1">
        <f>IF(入力!I196="","*",入力!I196)</f>
        <v>7.7311199999999998</v>
      </c>
      <c r="Y194" s="1">
        <f>IF(入力!J196="","*",入力!J196)</f>
        <v>-0.90218699999999996</v>
      </c>
      <c r="Z194" s="1">
        <f>IF(入力!K196="","*",入力!K196)</f>
        <v>5.30145</v>
      </c>
    </row>
    <row r="195" spans="23:26">
      <c r="W195" s="1">
        <f>IF(入力!A197="","*",入力!A197)</f>
        <v>0.64333300000000004</v>
      </c>
      <c r="X195" s="1">
        <f>IF(入力!I197="","*",入力!I197)</f>
        <v>7.7369500000000002</v>
      </c>
      <c r="Y195" s="1">
        <f>IF(入力!J197="","*",入力!J197)</f>
        <v>-0.89902899999999997</v>
      </c>
      <c r="Z195" s="1">
        <f>IF(入力!K197="","*",入力!K197)</f>
        <v>5.3043399999999998</v>
      </c>
    </row>
    <row r="196" spans="23:26">
      <c r="W196" s="1">
        <f>IF(入力!A198="","*",入力!A198)</f>
        <v>0.64666699999999999</v>
      </c>
      <c r="X196" s="1">
        <f>IF(入力!I198="","*",入力!I198)</f>
        <v>7.7427299999999999</v>
      </c>
      <c r="Y196" s="1">
        <f>IF(入力!J198="","*",入力!J198)</f>
        <v>-0.89593</v>
      </c>
      <c r="Z196" s="1">
        <f>IF(入力!K198="","*",入力!K198)</f>
        <v>5.3071799999999998</v>
      </c>
    </row>
    <row r="197" spans="23:26">
      <c r="W197" s="1">
        <f>IF(入力!A199="","*",入力!A199)</f>
        <v>0.65</v>
      </c>
      <c r="X197" s="1">
        <f>IF(入力!I199="","*",入力!I199)</f>
        <v>7.7484599999999997</v>
      </c>
      <c r="Y197" s="1">
        <f>IF(入力!J199="","*",入力!J199)</f>
        <v>-0.89287499999999997</v>
      </c>
      <c r="Z197" s="1">
        <f>IF(入力!K199="","*",入力!K199)</f>
        <v>5.3099600000000002</v>
      </c>
    </row>
    <row r="198" spans="23:26">
      <c r="W198" s="1">
        <f>IF(入力!A200="","*",入力!A200)</f>
        <v>0.65333300000000005</v>
      </c>
      <c r="X198" s="1">
        <f>IF(入力!I200="","*",入力!I200)</f>
        <v>7.7541500000000001</v>
      </c>
      <c r="Y198" s="1">
        <f>IF(入力!J200="","*",入力!J200)</f>
        <v>-0.88984600000000003</v>
      </c>
      <c r="Z198" s="1">
        <f>IF(入力!K200="","*",入力!K200)</f>
        <v>5.3126699999999998</v>
      </c>
    </row>
    <row r="199" spans="23:26">
      <c r="W199" s="1">
        <f>IF(入力!A201="","*",入力!A201)</f>
        <v>0.656667</v>
      </c>
      <c r="X199" s="1">
        <f>IF(入力!I201="","*",入力!I201)</f>
        <v>7.7598099999999999</v>
      </c>
      <c r="Y199" s="1">
        <f>IF(入力!J201="","*",入力!J201)</f>
        <v>-0.88682899999999998</v>
      </c>
      <c r="Z199" s="1">
        <f>IF(入力!K201="","*",入力!K201)</f>
        <v>5.3153300000000003</v>
      </c>
    </row>
    <row r="200" spans="23:26">
      <c r="W200" s="1">
        <f>IF(入力!A202="","*",入力!A202)</f>
        <v>0.66</v>
      </c>
      <c r="X200" s="1">
        <f>IF(入力!I202="","*",入力!I202)</f>
        <v>7.7654300000000003</v>
      </c>
      <c r="Y200" s="1">
        <f>IF(入力!J202="","*",入力!J202)</f>
        <v>-0.88380800000000004</v>
      </c>
      <c r="Z200" s="1">
        <f>IF(入力!K202="","*",入力!K202)</f>
        <v>5.31792</v>
      </c>
    </row>
    <row r="201" spans="23:26">
      <c r="W201" s="1">
        <f>IF(入力!A203="","*",入力!A203)</f>
        <v>0.66333299999999995</v>
      </c>
      <c r="X201" s="1">
        <f>IF(入力!I203="","*",入力!I203)</f>
        <v>7.77102</v>
      </c>
      <c r="Y201" s="1">
        <f>IF(入力!J203="","*",入力!J203)</f>
        <v>-0.88076699999999997</v>
      </c>
      <c r="Z201" s="1">
        <f>IF(入力!K203="","*",入力!K203)</f>
        <v>5.3204599999999997</v>
      </c>
    </row>
    <row r="202" spans="23:26">
      <c r="W202" s="1">
        <f>IF(入力!A204="","*",入力!A204)</f>
        <v>0.66666700000000001</v>
      </c>
      <c r="X202" s="1">
        <f>IF(入力!I204="","*",入力!I204)</f>
        <v>7.77658</v>
      </c>
      <c r="Y202" s="1">
        <f>IF(入力!J204="","*",入力!J204)</f>
        <v>-0.87768900000000005</v>
      </c>
      <c r="Z202" s="1">
        <f>IF(入力!K204="","*",入力!K204)</f>
        <v>5.3229199999999999</v>
      </c>
    </row>
    <row r="203" spans="23:26">
      <c r="W203" s="1">
        <f>IF(入力!A205="","*",入力!A205)</f>
        <v>0.67</v>
      </c>
      <c r="X203" s="1">
        <f>IF(入力!I205="","*",入力!I205)</f>
        <v>7.7821100000000003</v>
      </c>
      <c r="Y203" s="1">
        <f>IF(入力!J205="","*",入力!J205)</f>
        <v>-0.87456100000000003</v>
      </c>
      <c r="Z203" s="1">
        <f>IF(入力!K205="","*",入力!K205)</f>
        <v>5.3253300000000001</v>
      </c>
    </row>
    <row r="204" spans="23:26">
      <c r="W204" s="1">
        <f>IF(入力!A206="","*",入力!A206)</f>
        <v>0.67333299999999996</v>
      </c>
      <c r="X204" s="1">
        <f>IF(入力!I206="","*",入力!I206)</f>
        <v>7.7875899999999998</v>
      </c>
      <c r="Y204" s="1">
        <f>IF(入力!J206="","*",入力!J206)</f>
        <v>-0.87136800000000003</v>
      </c>
      <c r="Z204" s="1">
        <f>IF(入力!K206="","*",入力!K206)</f>
        <v>5.3276599999999998</v>
      </c>
    </row>
    <row r="205" spans="23:26">
      <c r="W205" s="1">
        <f>IF(入力!A207="","*",入力!A207)</f>
        <v>0.67666700000000002</v>
      </c>
      <c r="X205" s="1">
        <f>IF(入力!I207="","*",入力!I207)</f>
        <v>7.7930200000000003</v>
      </c>
      <c r="Y205" s="1">
        <f>IF(入力!J207="","*",入力!J207)</f>
        <v>-0.86810200000000004</v>
      </c>
      <c r="Z205" s="1">
        <f>IF(入力!K207="","*",入力!K207)</f>
        <v>5.3299200000000004</v>
      </c>
    </row>
    <row r="206" spans="23:26">
      <c r="W206" s="1">
        <f>IF(入力!A208="","*",入力!A208)</f>
        <v>0.68</v>
      </c>
      <c r="X206" s="1">
        <f>IF(入力!I208="","*",入力!I208)</f>
        <v>7.7983900000000004</v>
      </c>
      <c r="Y206" s="1">
        <f>IF(入力!J208="","*",入力!J208)</f>
        <v>-0.86475999999999997</v>
      </c>
      <c r="Z206" s="1">
        <f>IF(入力!K208="","*",入力!K208)</f>
        <v>5.3321100000000001</v>
      </c>
    </row>
    <row r="207" spans="23:26">
      <c r="W207" s="1">
        <f>IF(入力!A209="","*",入力!A209)</f>
        <v>0.68333299999999997</v>
      </c>
      <c r="X207" s="1">
        <f>IF(入力!I209="","*",入力!I209)</f>
        <v>7.8037000000000001</v>
      </c>
      <c r="Y207" s="1">
        <f>IF(入力!J209="","*",入力!J209)</f>
        <v>-0.86134200000000005</v>
      </c>
      <c r="Z207" s="1">
        <f>IF(入力!K209="","*",入力!K209)</f>
        <v>5.3342099999999997</v>
      </c>
    </row>
    <row r="208" spans="23:26">
      <c r="W208" s="1">
        <f>IF(入力!A210="","*",入力!A210)</f>
        <v>0.68666700000000003</v>
      </c>
      <c r="X208" s="1">
        <f>IF(入力!I210="","*",入力!I210)</f>
        <v>7.8089399999999998</v>
      </c>
      <c r="Y208" s="1">
        <f>IF(入力!J210="","*",入力!J210)</f>
        <v>-0.85785</v>
      </c>
      <c r="Z208" s="1">
        <f>IF(入力!K210="","*",入力!K210)</f>
        <v>5.3362299999999996</v>
      </c>
    </row>
    <row r="209" spans="23:26">
      <c r="W209" s="1">
        <f>IF(入力!A211="","*",入力!A211)</f>
        <v>0.69</v>
      </c>
      <c r="X209" s="1">
        <f>IF(入力!I211="","*",入力!I211)</f>
        <v>7.81412</v>
      </c>
      <c r="Y209" s="1">
        <f>IF(入力!J211="","*",入力!J211)</f>
        <v>-0.85428999999999999</v>
      </c>
      <c r="Z209" s="1">
        <f>IF(入力!K211="","*",入力!K211)</f>
        <v>5.3381400000000001</v>
      </c>
    </row>
    <row r="210" spans="23:26">
      <c r="W210" s="1">
        <f>IF(入力!A212="","*",入力!A212)</f>
        <v>0.69333299999999998</v>
      </c>
      <c r="X210" s="1">
        <f>IF(入力!I212="","*",入力!I212)</f>
        <v>7.8192199999999996</v>
      </c>
      <c r="Y210" s="1">
        <f>IF(入力!J212="","*",入力!J212)</f>
        <v>-0.850665</v>
      </c>
      <c r="Z210" s="1">
        <f>IF(入力!K212="","*",入力!K212)</f>
        <v>5.33995</v>
      </c>
    </row>
    <row r="211" spans="23:26">
      <c r="W211" s="1">
        <f>IF(入力!A213="","*",入力!A213)</f>
        <v>0.69666700000000004</v>
      </c>
      <c r="X211" s="1">
        <f>IF(入力!I213="","*",入力!I213)</f>
        <v>7.8242700000000003</v>
      </c>
      <c r="Y211" s="1">
        <f>IF(入力!J213="","*",入力!J213)</f>
        <v>-0.84697800000000001</v>
      </c>
      <c r="Z211" s="1">
        <f>IF(入力!K213="","*",入力!K213)</f>
        <v>5.3416399999999999</v>
      </c>
    </row>
    <row r="212" spans="23:26">
      <c r="W212" s="1">
        <f>IF(入力!A214="","*",入力!A214)</f>
        <v>0.7</v>
      </c>
      <c r="X212" s="1">
        <f>IF(入力!I214="","*",入力!I214)</f>
        <v>7.82925</v>
      </c>
      <c r="Y212" s="1">
        <f>IF(入力!J214="","*",入力!J214)</f>
        <v>-0.84323000000000004</v>
      </c>
      <c r="Z212" s="1">
        <f>IF(入力!K214="","*",入力!K214)</f>
        <v>5.3432000000000004</v>
      </c>
    </row>
    <row r="213" spans="23:26">
      <c r="W213" s="1">
        <f>IF(入力!A215="","*",入力!A215)</f>
        <v>0.70333299999999999</v>
      </c>
      <c r="X213" s="1">
        <f>IF(入力!I215="","*",入力!I215)</f>
        <v>7.8341799999999999</v>
      </c>
      <c r="Y213" s="1">
        <f>IF(入力!J215="","*",入力!J215)</f>
        <v>-0.83942300000000003</v>
      </c>
      <c r="Z213" s="1">
        <f>IF(入力!K215="","*",入力!K215)</f>
        <v>5.3446400000000001</v>
      </c>
    </row>
    <row r="214" spans="23:26">
      <c r="W214" s="1">
        <f>IF(入力!A216="","*",入力!A216)</f>
        <v>0.70666700000000005</v>
      </c>
      <c r="X214" s="1">
        <f>IF(入力!I216="","*",入力!I216)</f>
        <v>7.8390599999999999</v>
      </c>
      <c r="Y214" s="1">
        <f>IF(入力!J216="","*",入力!J216)</f>
        <v>-0.835561</v>
      </c>
      <c r="Z214" s="1">
        <f>IF(入力!K216="","*",入力!K216)</f>
        <v>5.3459199999999996</v>
      </c>
    </row>
    <row r="215" spans="23:26">
      <c r="W215" s="1">
        <f>IF(入力!A217="","*",入力!A217)</f>
        <v>0.71</v>
      </c>
      <c r="X215" s="1">
        <f>IF(入力!I217="","*",入力!I217)</f>
        <v>7.84389</v>
      </c>
      <c r="Y215" s="1">
        <f>IF(入力!J217="","*",入力!J217)</f>
        <v>-0.83164899999999997</v>
      </c>
      <c r="Z215" s="1">
        <f>IF(入力!K217="","*",入力!K217)</f>
        <v>5.3470399999999998</v>
      </c>
    </row>
    <row r="216" spans="23:26">
      <c r="W216" s="1">
        <f>IF(入力!A218="","*",入力!A218)</f>
        <v>0.71333299999999999</v>
      </c>
      <c r="X216" s="1">
        <f>IF(入力!I218="","*",入力!I218)</f>
        <v>7.8487</v>
      </c>
      <c r="Y216" s="1">
        <f>IF(入力!J218="","*",入力!J218)</f>
        <v>-0.82769300000000001</v>
      </c>
      <c r="Z216" s="1">
        <f>IF(入力!K218="","*",入力!K218)</f>
        <v>5.3479799999999997</v>
      </c>
    </row>
    <row r="217" spans="23:26">
      <c r="W217" s="1">
        <f>IF(入力!A219="","*",入力!A219)</f>
        <v>0.71666700000000005</v>
      </c>
      <c r="X217" s="1">
        <f>IF(入力!I219="","*",入力!I219)</f>
        <v>7.8534800000000002</v>
      </c>
      <c r="Y217" s="1">
        <f>IF(入力!J219="","*",入力!J219)</f>
        <v>-0.82369899999999996</v>
      </c>
      <c r="Z217" s="1">
        <f>IF(入力!K219="","*",入力!K219)</f>
        <v>5.3487400000000003</v>
      </c>
    </row>
    <row r="218" spans="23:26">
      <c r="W218" s="1">
        <f>IF(入力!A220="","*",入力!A220)</f>
        <v>0.72</v>
      </c>
      <c r="X218" s="1">
        <f>IF(入力!I220="","*",入力!I220)</f>
        <v>7.8582299999999998</v>
      </c>
      <c r="Y218" s="1">
        <f>IF(入力!J220="","*",入力!J220)</f>
        <v>-0.81966799999999995</v>
      </c>
      <c r="Z218" s="1">
        <f>IF(入力!K220="","*",入力!K220)</f>
        <v>5.3493000000000004</v>
      </c>
    </row>
    <row r="219" spans="23:26">
      <c r="W219" s="1">
        <f>IF(入力!A221="","*",入力!A221)</f>
        <v>0.723333</v>
      </c>
      <c r="X219" s="1">
        <f>IF(入力!I221="","*",入力!I221)</f>
        <v>7.8629800000000003</v>
      </c>
      <c r="Y219" s="1">
        <f>IF(入力!J221="","*",入力!J221)</f>
        <v>-0.81560500000000002</v>
      </c>
      <c r="Z219" s="1">
        <f>IF(入力!K221="","*",入力!K221)</f>
        <v>5.3496699999999997</v>
      </c>
    </row>
    <row r="220" spans="23:26">
      <c r="W220" s="1">
        <f>IF(入力!A222="","*",入力!A222)</f>
        <v>0.72666699999999995</v>
      </c>
      <c r="X220" s="1">
        <f>IF(入力!I222="","*",入力!I222)</f>
        <v>7.8677200000000003</v>
      </c>
      <c r="Y220" s="1">
        <f>IF(入力!J222="","*",入力!J222)</f>
        <v>-0.81151600000000002</v>
      </c>
      <c r="Z220" s="1">
        <f>IF(入力!K222="","*",入力!K222)</f>
        <v>5.3498400000000004</v>
      </c>
    </row>
    <row r="221" spans="23:26">
      <c r="W221" s="1">
        <f>IF(入力!A223="","*",入力!A223)</f>
        <v>0.73</v>
      </c>
      <c r="X221" s="1">
        <f>IF(入力!I223="","*",入力!I223)</f>
        <v>7.8724699999999999</v>
      </c>
      <c r="Y221" s="1">
        <f>IF(入力!J223="","*",入力!J223)</f>
        <v>-0.80741300000000005</v>
      </c>
      <c r="Z221" s="1">
        <f>IF(入力!K223="","*",入力!K223)</f>
        <v>5.3498099999999997</v>
      </c>
    </row>
    <row r="222" spans="23:26">
      <c r="W222" s="1">
        <f>IF(入力!A224="","*",入力!A224)</f>
        <v>0.73333300000000001</v>
      </c>
      <c r="X222" s="1">
        <f>IF(入力!I224="","*",入力!I224)</f>
        <v>7.8772399999999996</v>
      </c>
      <c r="Y222" s="1">
        <f>IF(入力!J224="","*",入力!J224)</f>
        <v>-0.80331200000000003</v>
      </c>
      <c r="Z222" s="1">
        <f>IF(入力!K224="","*",入力!K224)</f>
        <v>5.3496100000000002</v>
      </c>
    </row>
    <row r="223" spans="23:26">
      <c r="W223" s="1">
        <f>IF(入力!A225="","*",入力!A225)</f>
        <v>0.73666699999999996</v>
      </c>
      <c r="X223" s="1">
        <f>IF(入力!I225="","*",入力!I225)</f>
        <v>7.8820399999999999</v>
      </c>
      <c r="Y223" s="1">
        <f>IF(入力!J225="","*",入力!J225)</f>
        <v>-0.79922800000000005</v>
      </c>
      <c r="Z223" s="1">
        <f>IF(入力!K225="","*",入力!K225)</f>
        <v>5.3492199999999999</v>
      </c>
    </row>
    <row r="224" spans="23:26">
      <c r="W224" s="1">
        <f>IF(入力!A226="","*",入力!A226)</f>
        <v>0.74</v>
      </c>
      <c r="X224" s="1">
        <f>IF(入力!I226="","*",入力!I226)</f>
        <v>7.8868999999999998</v>
      </c>
      <c r="Y224" s="1">
        <f>IF(入力!J226="","*",入力!J226)</f>
        <v>-0.79517099999999996</v>
      </c>
      <c r="Z224" s="1">
        <f>IF(入力!K226="","*",入力!K226)</f>
        <v>5.3486700000000003</v>
      </c>
    </row>
    <row r="225" spans="23:26">
      <c r="W225" s="1">
        <f>IF(入力!A227="","*",入力!A227)</f>
        <v>0.74333300000000002</v>
      </c>
      <c r="X225" s="1">
        <f>IF(入力!I227="","*",入力!I227)</f>
        <v>7.8918299999999997</v>
      </c>
      <c r="Y225" s="1">
        <f>IF(入力!J227="","*",入力!J227)</f>
        <v>-0.79114799999999996</v>
      </c>
      <c r="Z225" s="1">
        <f>IF(入力!K227="","*",入力!K227)</f>
        <v>5.3479599999999996</v>
      </c>
    </row>
    <row r="226" spans="23:26">
      <c r="W226" s="1">
        <f>IF(入力!A228="","*",入力!A228)</f>
        <v>0.74666699999999997</v>
      </c>
      <c r="X226" s="1">
        <f>IF(入力!I228="","*",入力!I228)</f>
        <v>7.8968699999999998</v>
      </c>
      <c r="Y226" s="1">
        <f>IF(入力!J228="","*",入力!J228)</f>
        <v>-0.78715999999999997</v>
      </c>
      <c r="Z226" s="1">
        <f>IF(入力!K228="","*",入力!K228)</f>
        <v>5.3471000000000002</v>
      </c>
    </row>
    <row r="227" spans="23:26">
      <c r="W227" s="1">
        <f>IF(入力!A229="","*",入力!A229)</f>
        <v>0.75</v>
      </c>
      <c r="X227" s="1">
        <f>IF(入力!I229="","*",入力!I229)</f>
        <v>7.9020400000000004</v>
      </c>
      <c r="Y227" s="1">
        <f>IF(入力!J229="","*",入力!J229)</f>
        <v>-0.78320400000000001</v>
      </c>
      <c r="Z227" s="1">
        <f>IF(入力!K229="","*",入力!K229)</f>
        <v>5.3461100000000004</v>
      </c>
    </row>
    <row r="228" spans="23:26">
      <c r="W228" s="1">
        <f>IF(入力!A230="","*",入力!A230)</f>
        <v>0.75333300000000003</v>
      </c>
      <c r="X228" s="1">
        <f>IF(入力!I230="","*",入力!I230)</f>
        <v>7.9073599999999997</v>
      </c>
      <c r="Y228" s="1">
        <f>IF(入力!J230="","*",入力!J230)</f>
        <v>-0.779277</v>
      </c>
      <c r="Z228" s="1">
        <f>IF(入力!K230="","*",入力!K230)</f>
        <v>5.3449999999999998</v>
      </c>
    </row>
    <row r="229" spans="23:26">
      <c r="W229" s="1">
        <f>IF(入力!A231="","*",入力!A231)</f>
        <v>0.75666699999999998</v>
      </c>
      <c r="X229" s="1">
        <f>IF(入力!I231="","*",入力!I231)</f>
        <v>7.9128499999999997</v>
      </c>
      <c r="Y229" s="1">
        <f>IF(入力!J231="","*",入力!J231)</f>
        <v>-0.77537100000000003</v>
      </c>
      <c r="Z229" s="1">
        <f>IF(入力!K231="","*",入力!K231)</f>
        <v>5.3437799999999998</v>
      </c>
    </row>
    <row r="230" spans="23:26">
      <c r="W230" s="1">
        <f>IF(入力!A232="","*",入力!A232)</f>
        <v>0.76</v>
      </c>
      <c r="X230" s="1">
        <f>IF(入力!I232="","*",入力!I232)</f>
        <v>7.9185299999999996</v>
      </c>
      <c r="Y230" s="1">
        <f>IF(入力!J232="","*",入力!J232)</f>
        <v>-0.77147900000000003</v>
      </c>
      <c r="Z230" s="1">
        <f>IF(入力!K232="","*",入力!K232)</f>
        <v>5.34246</v>
      </c>
    </row>
    <row r="231" spans="23:26">
      <c r="W231" s="1">
        <f>IF(入力!A233="","*",入力!A233)</f>
        <v>0.76333300000000004</v>
      </c>
      <c r="X231" s="1">
        <f>IF(入力!I233="","*",入力!I233)</f>
        <v>7.9244000000000003</v>
      </c>
      <c r="Y231" s="1">
        <f>IF(入力!J233="","*",入力!J233)</f>
        <v>-0.76759200000000005</v>
      </c>
      <c r="Z231" s="1">
        <f>IF(入力!K233="","*",入力!K233)</f>
        <v>5.3410399999999996</v>
      </c>
    </row>
    <row r="232" spans="23:26">
      <c r="W232" s="1">
        <f>IF(入力!A234="","*",入力!A234)</f>
        <v>0.76666699999999999</v>
      </c>
      <c r="X232" s="1">
        <f>IF(入力!I234="","*",入力!I234)</f>
        <v>7.9304500000000004</v>
      </c>
      <c r="Y232" s="1">
        <f>IF(入力!J234="","*",入力!J234)</f>
        <v>-0.76370099999999996</v>
      </c>
      <c r="Z232" s="1">
        <f>IF(入力!K234="","*",入力!K234)</f>
        <v>5.3395299999999999</v>
      </c>
    </row>
    <row r="233" spans="23:26">
      <c r="W233" s="1">
        <f>IF(入力!A235="","*",入力!A235)</f>
        <v>0.77</v>
      </c>
      <c r="X233" s="1">
        <f>IF(入力!I235="","*",入力!I235)</f>
        <v>7.93668</v>
      </c>
      <c r="Y233" s="1">
        <f>IF(入力!J235="","*",入力!J235)</f>
        <v>-0.759799</v>
      </c>
      <c r="Z233" s="1">
        <f>IF(入力!K235="","*",入力!K235)</f>
        <v>5.3379200000000004</v>
      </c>
    </row>
    <row r="234" spans="23:26">
      <c r="W234" s="1">
        <f>IF(入力!A236="","*",入力!A236)</f>
        <v>0.77333300000000005</v>
      </c>
      <c r="X234" s="1">
        <f>IF(入力!I236="","*",入力!I236)</f>
        <v>7.94306</v>
      </c>
      <c r="Y234" s="1">
        <f>IF(入力!J236="","*",入力!J236)</f>
        <v>-0.75588100000000003</v>
      </c>
      <c r="Z234" s="1">
        <f>IF(入力!K236="","*",入力!K236)</f>
        <v>5.3362100000000003</v>
      </c>
    </row>
    <row r="235" spans="23:26">
      <c r="W235" s="1">
        <f>IF(入力!A237="","*",入力!A237)</f>
        <v>0.776667</v>
      </c>
      <c r="X235" s="1">
        <f>IF(入力!I237="","*",入力!I237)</f>
        <v>7.9495699999999996</v>
      </c>
      <c r="Y235" s="1">
        <f>IF(入力!J237="","*",入力!J237)</f>
        <v>-0.75195000000000001</v>
      </c>
      <c r="Z235" s="1">
        <f>IF(入力!K237="","*",入力!K237)</f>
        <v>5.33439</v>
      </c>
    </row>
    <row r="236" spans="23:26">
      <c r="W236" s="1">
        <f>IF(入力!A238="","*",入力!A238)</f>
        <v>0.78</v>
      </c>
      <c r="X236" s="1">
        <f>IF(入力!I238="","*",入力!I238)</f>
        <v>7.9561500000000001</v>
      </c>
      <c r="Y236" s="1">
        <f>IF(入力!J238="","*",入力!J238)</f>
        <v>-0.74801300000000004</v>
      </c>
      <c r="Z236" s="1">
        <f>IF(入力!K238="","*",入力!K238)</f>
        <v>5.3324699999999998</v>
      </c>
    </row>
    <row r="237" spans="23:26">
      <c r="W237" s="1">
        <f>IF(入力!A239="","*",入力!A239)</f>
        <v>0.78333299999999995</v>
      </c>
      <c r="X237" s="1">
        <f>IF(入力!I239="","*",入力!I239)</f>
        <v>7.96279</v>
      </c>
      <c r="Y237" s="1">
        <f>IF(入力!J239="","*",入力!J239)</f>
        <v>-0.74408300000000005</v>
      </c>
      <c r="Z237" s="1">
        <f>IF(入力!K239="","*",入力!K239)</f>
        <v>5.3304400000000003</v>
      </c>
    </row>
    <row r="238" spans="23:26">
      <c r="W238" s="1">
        <f>IF(入力!A240="","*",入力!A240)</f>
        <v>0.78666700000000001</v>
      </c>
      <c r="X238" s="1">
        <f>IF(入力!I240="","*",入力!I240)</f>
        <v>7.9694500000000001</v>
      </c>
      <c r="Y238" s="1">
        <f>IF(入力!J240="","*",入力!J240)</f>
        <v>-0.740174</v>
      </c>
      <c r="Z238" s="1">
        <f>IF(入力!K240="","*",入力!K240)</f>
        <v>5.32829</v>
      </c>
    </row>
    <row r="239" spans="23:26">
      <c r="W239" s="1">
        <f>IF(入力!A241="","*",入力!A241)</f>
        <v>0.79</v>
      </c>
      <c r="X239" s="1">
        <f>IF(入力!I241="","*",入力!I241)</f>
        <v>7.9760999999999997</v>
      </c>
      <c r="Y239" s="1">
        <f>IF(入力!J241="","*",入力!J241)</f>
        <v>-0.73629900000000004</v>
      </c>
      <c r="Z239" s="1">
        <f>IF(入力!K241="","*",入力!K241)</f>
        <v>5.3260399999999999</v>
      </c>
    </row>
    <row r="240" spans="23:26">
      <c r="W240" s="1">
        <f>IF(入力!A242="","*",入力!A242)</f>
        <v>0.79333299999999995</v>
      </c>
      <c r="X240" s="1">
        <f>IF(入力!I242="","*",入力!I242)</f>
        <v>7.9827199999999996</v>
      </c>
      <c r="Y240" s="1">
        <f>IF(入力!J242="","*",入力!J242)</f>
        <v>-0.73247099999999998</v>
      </c>
      <c r="Z240" s="1">
        <f>IF(入力!K242="","*",入力!K242)</f>
        <v>5.3236699999999999</v>
      </c>
    </row>
    <row r="241" spans="23:26">
      <c r="W241" s="1">
        <f>IF(入力!A243="","*",入力!A243)</f>
        <v>0.79666700000000001</v>
      </c>
      <c r="X241" s="1">
        <f>IF(入力!I243="","*",入力!I243)</f>
        <v>7.9892899999999996</v>
      </c>
      <c r="Y241" s="1">
        <f>IF(入力!J243="","*",入力!J243)</f>
        <v>-0.72869499999999998</v>
      </c>
      <c r="Z241" s="1">
        <f>IF(入力!K243="","*",入力!K243)</f>
        <v>5.3211899999999996</v>
      </c>
    </row>
    <row r="242" spans="23:26">
      <c r="W242" s="1">
        <f>IF(入力!A244="","*",入力!A244)</f>
        <v>0.8</v>
      </c>
      <c r="X242" s="1">
        <f>IF(入力!I244="","*",入力!I244)</f>
        <v>7.9958</v>
      </c>
      <c r="Y242" s="1">
        <f>IF(入力!J244="","*",入力!J244)</f>
        <v>-0.72497500000000004</v>
      </c>
      <c r="Z242" s="1">
        <f>IF(入力!K244="","*",入力!K244)</f>
        <v>5.3185900000000004</v>
      </c>
    </row>
    <row r="243" spans="23:26">
      <c r="W243" s="1">
        <f>IF(入力!A245="","*",入力!A245)</f>
        <v>0.80333299999999996</v>
      </c>
      <c r="X243" s="1">
        <f>IF(入力!I245="","*",入力!I245)</f>
        <v>8.0022300000000008</v>
      </c>
      <c r="Y243" s="1">
        <f>IF(入力!J245="","*",入力!J245)</f>
        <v>-0.72130899999999998</v>
      </c>
      <c r="Z243" s="1">
        <f>IF(入力!K245="","*",入力!K245)</f>
        <v>5.3158599999999998</v>
      </c>
    </row>
    <row r="244" spans="23:26">
      <c r="W244" s="1">
        <f>IF(入力!A246="","*",入力!A246)</f>
        <v>0.80666700000000002</v>
      </c>
      <c r="X244" s="1">
        <f>IF(入力!I246="","*",入力!I246)</f>
        <v>8.0085800000000003</v>
      </c>
      <c r="Y244" s="1">
        <f>IF(入力!J246="","*",入力!J246)</f>
        <v>-0.71769099999999997</v>
      </c>
      <c r="Z244" s="1">
        <f>IF(入力!K246="","*",入力!K246)</f>
        <v>5.3129999999999997</v>
      </c>
    </row>
    <row r="245" spans="23:26">
      <c r="W245" s="1">
        <f>IF(入力!A247="","*",入力!A247)</f>
        <v>0.81</v>
      </c>
      <c r="X245" s="1">
        <f>IF(入力!I247="","*",入力!I247)</f>
        <v>8.0148299999999999</v>
      </c>
      <c r="Y245" s="1">
        <f>IF(入力!J247="","*",入力!J247)</f>
        <v>-0.71411400000000003</v>
      </c>
      <c r="Z245" s="1">
        <f>IF(入力!K247="","*",入力!K247)</f>
        <v>5.30999</v>
      </c>
    </row>
    <row r="246" spans="23:26">
      <c r="W246" s="1">
        <f>IF(入力!A248="","*",入力!A248)</f>
        <v>0.81333299999999997</v>
      </c>
      <c r="X246" s="1">
        <f>IF(入力!I248="","*",入力!I248)</f>
        <v>8.0209700000000002</v>
      </c>
      <c r="Y246" s="1">
        <f>IF(入力!J248="","*",入力!J248)</f>
        <v>-0.71056399999999997</v>
      </c>
      <c r="Z246" s="1">
        <f>IF(入力!K248="","*",入力!K248)</f>
        <v>5.3068499999999998</v>
      </c>
    </row>
    <row r="247" spans="23:26">
      <c r="W247" s="1">
        <f>IF(入力!A249="","*",入力!A249)</f>
        <v>0.81666700000000003</v>
      </c>
      <c r="X247" s="1">
        <f>IF(入力!I249="","*",入力!I249)</f>
        <v>8.02698</v>
      </c>
      <c r="Y247" s="1">
        <f>IF(入力!J249="","*",入力!J249)</f>
        <v>-0.70702799999999999</v>
      </c>
      <c r="Z247" s="1">
        <f>IF(入力!K249="","*",入力!K249)</f>
        <v>5.3035600000000001</v>
      </c>
    </row>
    <row r="248" spans="23:26">
      <c r="W248" s="1">
        <f>IF(入力!A250="","*",入力!A250)</f>
        <v>0.82</v>
      </c>
      <c r="X248" s="1">
        <f>IF(入力!I250="","*",入力!I250)</f>
        <v>8.0328599999999994</v>
      </c>
      <c r="Y248" s="1">
        <f>IF(入力!J250="","*",入力!J250)</f>
        <v>-0.703488</v>
      </c>
      <c r="Z248" s="1">
        <f>IF(入力!K250="","*",入力!K250)</f>
        <v>5.3001199999999997</v>
      </c>
    </row>
    <row r="249" spans="23:26">
      <c r="W249" s="1">
        <f>IF(入力!A251="","*",入力!A251)</f>
        <v>0.82333299999999998</v>
      </c>
      <c r="X249" s="1">
        <f>IF(入力!I251="","*",入力!I251)</f>
        <v>8.0386199999999999</v>
      </c>
      <c r="Y249" s="1">
        <f>IF(入力!J251="","*",入力!J251)</f>
        <v>-0.69993099999999997</v>
      </c>
      <c r="Z249" s="1">
        <f>IF(入力!K251="","*",入力!K251)</f>
        <v>5.2965099999999996</v>
      </c>
    </row>
    <row r="250" spans="23:26">
      <c r="W250" s="1">
        <f>IF(入力!A252="","*",入力!A252)</f>
        <v>0.82666700000000004</v>
      </c>
      <c r="X250" s="1">
        <f>IF(入力!I252="","*",入力!I252)</f>
        <v>8.0442599999999995</v>
      </c>
      <c r="Y250" s="1">
        <f>IF(入力!J252="","*",入力!J252)</f>
        <v>-0.69634099999999999</v>
      </c>
      <c r="Z250" s="1">
        <f>IF(入力!K252="","*",入力!K252)</f>
        <v>5.2927499999999998</v>
      </c>
    </row>
    <row r="251" spans="23:26">
      <c r="W251" s="1">
        <f>IF(入力!A253="","*",入力!A253)</f>
        <v>0.83</v>
      </c>
      <c r="X251" s="1">
        <f>IF(入力!I253="","*",入力!I253)</f>
        <v>8.0498100000000008</v>
      </c>
      <c r="Y251" s="1">
        <f>IF(入力!J253="","*",入力!J253)</f>
        <v>-0.69271000000000005</v>
      </c>
      <c r="Z251" s="1">
        <f>IF(入力!K253="","*",入力!K253)</f>
        <v>5.2888200000000003</v>
      </c>
    </row>
    <row r="252" spans="23:26">
      <c r="W252" s="1">
        <f>IF(入力!A254="","*",入力!A254)</f>
        <v>0.83333299999999999</v>
      </c>
      <c r="X252" s="1">
        <f>IF(入力!I254="","*",入力!I254)</f>
        <v>8.0552799999999998</v>
      </c>
      <c r="Y252" s="1">
        <f>IF(入力!J254="","*",入力!J254)</f>
        <v>-0.689029</v>
      </c>
      <c r="Z252" s="1">
        <f>IF(入力!K254="","*",入力!K254)</f>
        <v>5.2847299999999997</v>
      </c>
    </row>
    <row r="253" spans="23:26">
      <c r="W253" s="1">
        <f>IF(入力!A255="","*",入力!A255)</f>
        <v>0.83666700000000005</v>
      </c>
      <c r="X253" s="1">
        <f>IF(入力!I255="","*",入力!I255)</f>
        <v>8.0606799999999996</v>
      </c>
      <c r="Y253" s="1">
        <f>IF(入力!J255="","*",入力!J255)</f>
        <v>-0.68529200000000001</v>
      </c>
      <c r="Z253" s="1">
        <f>IF(入力!K255="","*",入力!K255)</f>
        <v>5.2804799999999998</v>
      </c>
    </row>
    <row r="254" spans="23:26">
      <c r="W254" s="1">
        <f>IF(入力!A256="","*",入力!A256)</f>
        <v>0.84</v>
      </c>
      <c r="X254" s="1">
        <f>IF(入力!I256="","*",入力!I256)</f>
        <v>8.0660299999999996</v>
      </c>
      <c r="Y254" s="1">
        <f>IF(入力!J256="","*",入力!J256)</f>
        <v>-0.68149499999999996</v>
      </c>
      <c r="Z254" s="1">
        <f>IF(入力!K256="","*",入力!K256)</f>
        <v>5.2760699999999998</v>
      </c>
    </row>
    <row r="255" spans="23:26">
      <c r="W255" s="1">
        <f>IF(入力!A257="","*",入力!A257)</f>
        <v>0.843333</v>
      </c>
      <c r="X255" s="1">
        <f>IF(入力!I257="","*",入力!I257)</f>
        <v>8.0713500000000007</v>
      </c>
      <c r="Y255" s="1">
        <f>IF(入力!J257="","*",入力!J257)</f>
        <v>-0.67763399999999996</v>
      </c>
      <c r="Z255" s="1">
        <f>IF(入力!K257="","*",入力!K257)</f>
        <v>5.2715300000000003</v>
      </c>
    </row>
    <row r="256" spans="23:26">
      <c r="W256" s="1">
        <f>IF(入力!A258="","*",入力!A258)</f>
        <v>0.84666699999999995</v>
      </c>
      <c r="X256" s="1">
        <f>IF(入力!I258="","*",入力!I258)</f>
        <v>8.0766399999999994</v>
      </c>
      <c r="Y256" s="1">
        <f>IF(入力!J258="","*",入力!J258)</f>
        <v>-0.67371499999999995</v>
      </c>
      <c r="Z256" s="1">
        <f>IF(入力!K258="","*",入力!K258)</f>
        <v>5.2668499999999998</v>
      </c>
    </row>
    <row r="257" spans="23:26">
      <c r="W257" s="1">
        <f>IF(入力!A259="","*",入力!A259)</f>
        <v>0.85</v>
      </c>
      <c r="X257" s="1">
        <f>IF(入力!I259="","*",入力!I259)</f>
        <v>8.0818999999999992</v>
      </c>
      <c r="Y257" s="1">
        <f>IF(入力!J259="","*",入力!J259)</f>
        <v>-0.66974400000000001</v>
      </c>
      <c r="Z257" s="1">
        <f>IF(入力!K259="","*",入力!K259)</f>
        <v>5.26206</v>
      </c>
    </row>
    <row r="258" spans="23:26">
      <c r="W258" s="1">
        <f>IF(入力!A260="","*",入力!A260)</f>
        <v>0.85333300000000001</v>
      </c>
      <c r="X258" s="1">
        <f>IF(入力!I260="","*",入力!I260)</f>
        <v>8.0871300000000002</v>
      </c>
      <c r="Y258" s="1">
        <f>IF(入力!J260="","*",入力!J260)</f>
        <v>-0.66573400000000005</v>
      </c>
      <c r="Z258" s="1">
        <f>IF(入力!K260="","*",入力!K260)</f>
        <v>5.2571500000000002</v>
      </c>
    </row>
    <row r="259" spans="23:26">
      <c r="W259" s="1">
        <f>IF(入力!A261="","*",入力!A261)</f>
        <v>0.85666699999999996</v>
      </c>
      <c r="X259" s="1">
        <f>IF(入力!I261="","*",入力!I261)</f>
        <v>8.0923400000000001</v>
      </c>
      <c r="Y259" s="1">
        <f>IF(入力!J261="","*",入力!J261)</f>
        <v>-0.66169900000000004</v>
      </c>
      <c r="Z259" s="1">
        <f>IF(入力!K261="","*",入力!K261)</f>
        <v>5.2521599999999999</v>
      </c>
    </row>
    <row r="260" spans="23:26">
      <c r="W260" s="1">
        <f>IF(入力!A262="","*",入力!A262)</f>
        <v>0.86</v>
      </c>
      <c r="X260" s="1">
        <f>IF(入力!I262="","*",入力!I262)</f>
        <v>8.0975199999999994</v>
      </c>
      <c r="Y260" s="1">
        <f>IF(入力!J262="","*",入力!J262)</f>
        <v>-0.65765300000000004</v>
      </c>
      <c r="Z260" s="1">
        <f>IF(入力!K262="","*",入力!K262)</f>
        <v>5.2470800000000004</v>
      </c>
    </row>
    <row r="261" spans="23:26">
      <c r="W261" s="1">
        <f>IF(入力!A263="","*",入力!A263)</f>
        <v>0.86333300000000002</v>
      </c>
      <c r="X261" s="1">
        <f>IF(入力!I263="","*",入力!I263)</f>
        <v>8.1026799999999994</v>
      </c>
      <c r="Y261" s="1">
        <f>IF(入力!J263="","*",入力!J263)</f>
        <v>-0.65360300000000005</v>
      </c>
      <c r="Z261" s="1">
        <f>IF(入力!K263="","*",入力!K263)</f>
        <v>5.2419200000000004</v>
      </c>
    </row>
    <row r="262" spans="23:26">
      <c r="W262" s="1">
        <f>IF(入力!A264="","*",入力!A264)</f>
        <v>0.86666699999999997</v>
      </c>
      <c r="X262" s="1">
        <f>IF(入力!I264="","*",入力!I264)</f>
        <v>8.1078100000000006</v>
      </c>
      <c r="Y262" s="1">
        <f>IF(入力!J264="","*",入力!J264)</f>
        <v>-0.649559</v>
      </c>
      <c r="Z262" s="1">
        <f>IF(入力!K264="","*",入力!K264)</f>
        <v>5.2366799999999998</v>
      </c>
    </row>
    <row r="263" spans="23:26">
      <c r="W263" s="1">
        <f>IF(入力!A265="","*",入力!A265)</f>
        <v>0.87</v>
      </c>
      <c r="X263" s="1">
        <f>IF(入力!I265="","*",入力!I265)</f>
        <v>8.1128999999999998</v>
      </c>
      <c r="Y263" s="1">
        <f>IF(入力!J265="","*",入力!J265)</f>
        <v>-0.64551999999999998</v>
      </c>
      <c r="Z263" s="1">
        <f>IF(入力!K265="","*",入力!K265)</f>
        <v>5.2313799999999997</v>
      </c>
    </row>
    <row r="264" spans="23:26">
      <c r="W264" s="1">
        <f>IF(入力!A266="","*",入力!A266)</f>
        <v>0.87333300000000003</v>
      </c>
      <c r="X264" s="1">
        <f>IF(入力!I266="","*",入力!I266)</f>
        <v>8.1179699999999997</v>
      </c>
      <c r="Y264" s="1">
        <f>IF(入力!J266="","*",入力!J266)</f>
        <v>-0.641486</v>
      </c>
      <c r="Z264" s="1">
        <f>IF(入力!K266="","*",入力!K266)</f>
        <v>5.2260200000000001</v>
      </c>
    </row>
    <row r="265" spans="23:26">
      <c r="W265" s="1">
        <f>IF(入力!A267="","*",入力!A267)</f>
        <v>0.87666699999999997</v>
      </c>
      <c r="X265" s="1">
        <f>IF(入力!I267="","*",入力!I267)</f>
        <v>8.1229999999999993</v>
      </c>
      <c r="Y265" s="1">
        <f>IF(入力!J267="","*",入力!J267)</f>
        <v>-0.63745099999999999</v>
      </c>
      <c r="Z265" s="1">
        <f>IF(入力!K267="","*",入力!K267)</f>
        <v>5.2205899999999996</v>
      </c>
    </row>
    <row r="266" spans="23:26">
      <c r="W266" s="1">
        <f>IF(入力!A268="","*",入力!A268)</f>
        <v>0.88</v>
      </c>
      <c r="X266" s="1">
        <f>IF(入力!I268="","*",入力!I268)</f>
        <v>8.1280000000000001</v>
      </c>
      <c r="Y266" s="1">
        <f>IF(入力!J268="","*",入力!J268)</f>
        <v>-0.63341099999999995</v>
      </c>
      <c r="Z266" s="1">
        <f>IF(入力!K268="","*",入力!K268)</f>
        <v>5.2151100000000001</v>
      </c>
    </row>
    <row r="267" spans="23:26">
      <c r="W267" s="1">
        <f>IF(入力!A269="","*",入力!A269)</f>
        <v>0.88333300000000003</v>
      </c>
      <c r="X267" s="1">
        <f>IF(入力!I269="","*",入力!I269)</f>
        <v>8.1329700000000003</v>
      </c>
      <c r="Y267" s="1">
        <f>IF(入力!J269="","*",入力!J269)</f>
        <v>-0.62935799999999997</v>
      </c>
      <c r="Z267" s="1">
        <f>IF(入力!K269="","*",入力!K269)</f>
        <v>5.2095799999999999</v>
      </c>
    </row>
    <row r="268" spans="23:26">
      <c r="W268" s="1">
        <f>IF(入力!A270="","*",入力!A270)</f>
        <v>0.88666699999999998</v>
      </c>
      <c r="X268" s="1">
        <f>IF(入力!I270="","*",入力!I270)</f>
        <v>8.1379199999999994</v>
      </c>
      <c r="Y268" s="1">
        <f>IF(入力!J270="","*",入力!J270)</f>
        <v>-0.62529100000000004</v>
      </c>
      <c r="Z268" s="1">
        <f>IF(入力!K270="","*",入力!K270)</f>
        <v>5.2039900000000001</v>
      </c>
    </row>
    <row r="269" spans="23:26">
      <c r="W269" s="1">
        <f>IF(入力!A271="","*",入力!A271)</f>
        <v>0.89</v>
      </c>
      <c r="X269" s="1">
        <f>IF(入力!I271="","*",入力!I271)</f>
        <v>8.1428600000000007</v>
      </c>
      <c r="Y269" s="1">
        <f>IF(入力!J271="","*",入力!J271)</f>
        <v>-0.62121099999999996</v>
      </c>
      <c r="Z269" s="1">
        <f>IF(入力!K271="","*",入力!K271)</f>
        <v>5.19834</v>
      </c>
    </row>
    <row r="270" spans="23:26">
      <c r="W270" s="1">
        <f>IF(入力!A272="","*",入力!A272)</f>
        <v>0.89333300000000004</v>
      </c>
      <c r="X270" s="1">
        <f>IF(入力!I272="","*",入力!I272)</f>
        <v>8.1477900000000005</v>
      </c>
      <c r="Y270" s="1">
        <f>IF(入力!J272="","*",入力!J272)</f>
        <v>-0.61712199999999995</v>
      </c>
      <c r="Z270" s="1">
        <f>IF(入力!K272="","*",入力!K272)</f>
        <v>5.1926399999999999</v>
      </c>
    </row>
    <row r="271" spans="23:26">
      <c r="W271" s="1">
        <f>IF(入力!A273="","*",入力!A273)</f>
        <v>0.89666699999999999</v>
      </c>
      <c r="X271" s="1">
        <f>IF(入力!I273="","*",入力!I273)</f>
        <v>8.1527200000000004</v>
      </c>
      <c r="Y271" s="1">
        <f>IF(入力!J273="","*",入力!J273)</f>
        <v>-0.61302400000000001</v>
      </c>
      <c r="Z271" s="1">
        <f>IF(入力!K273="","*",入力!K273)</f>
        <v>5.1868600000000002</v>
      </c>
    </row>
    <row r="272" spans="23:26">
      <c r="W272" s="1">
        <f>IF(入力!A274="","*",入力!A274)</f>
        <v>0.9</v>
      </c>
      <c r="X272" s="1">
        <f>IF(入力!I274="","*",入力!I274)</f>
        <v>8.1576500000000003</v>
      </c>
      <c r="Y272" s="1">
        <f>IF(入力!J274="","*",入力!J274)</f>
        <v>-0.60892100000000005</v>
      </c>
      <c r="Z272" s="1">
        <f>IF(入力!K274="","*",入力!K274)</f>
        <v>5.1810099999999997</v>
      </c>
    </row>
    <row r="273" spans="23:26">
      <c r="W273" s="1">
        <f>IF(入力!A275="","*",入力!A275)</f>
        <v>0.90333300000000005</v>
      </c>
      <c r="X273" s="1">
        <f>IF(入力!I275="","*",入力!I275)</f>
        <v>8.1625999999999994</v>
      </c>
      <c r="Y273" s="1">
        <f>IF(入力!J275="","*",入力!J275)</f>
        <v>-0.60481200000000002</v>
      </c>
      <c r="Z273" s="1">
        <f>IF(入力!K275="","*",入力!K275)</f>
        <v>5.17509</v>
      </c>
    </row>
    <row r="274" spans="23:26">
      <c r="W274" s="1">
        <f>IF(入力!A276="","*",入力!A276)</f>
        <v>0.906667</v>
      </c>
      <c r="X274" s="1">
        <f>IF(入力!I276="","*",入力!I276)</f>
        <v>8.1675699999999996</v>
      </c>
      <c r="Y274" s="1">
        <f>IF(入力!J276="","*",入力!J276)</f>
        <v>-0.60069899999999998</v>
      </c>
      <c r="Z274" s="1">
        <f>IF(入力!K276="","*",入力!K276)</f>
        <v>5.1690899999999997</v>
      </c>
    </row>
    <row r="275" spans="23:26">
      <c r="W275" s="1">
        <f>IF(入力!A277="","*",入力!A277)</f>
        <v>0.91</v>
      </c>
      <c r="X275" s="1">
        <f>IF(入力!I277="","*",入力!I277)</f>
        <v>8.1725499999999993</v>
      </c>
      <c r="Y275" s="1">
        <f>IF(入力!J277="","*",入力!J277)</f>
        <v>-0.59658900000000004</v>
      </c>
      <c r="Z275" s="1">
        <f>IF(入力!K277="","*",入力!K277)</f>
        <v>5.1630099999999999</v>
      </c>
    </row>
    <row r="276" spans="23:26">
      <c r="W276" s="1">
        <f>IF(入力!A278="","*",入力!A278)</f>
        <v>0.91333299999999995</v>
      </c>
      <c r="X276" s="1">
        <f>IF(入力!I278="","*",入力!I278)</f>
        <v>8.1775400000000005</v>
      </c>
      <c r="Y276" s="1">
        <f>IF(入力!J278="","*",入力!J278)</f>
        <v>-0.59248699999999999</v>
      </c>
      <c r="Z276" s="1">
        <f>IF(入力!K278="","*",入力!K278)</f>
        <v>5.1568399999999999</v>
      </c>
    </row>
    <row r="277" spans="23:26">
      <c r="W277" s="1">
        <f>IF(入力!A279="","*",入力!A279)</f>
        <v>0.91666700000000001</v>
      </c>
      <c r="X277" s="1">
        <f>IF(入力!I279="","*",入力!I279)</f>
        <v>8.1825500000000009</v>
      </c>
      <c r="Y277" s="1">
        <f>IF(入力!J279="","*",入力!J279)</f>
        <v>-0.58839699999999995</v>
      </c>
      <c r="Z277" s="1">
        <f>IF(入力!K279="","*",入力!K279)</f>
        <v>5.1505700000000001</v>
      </c>
    </row>
    <row r="278" spans="23:26">
      <c r="W278" s="1">
        <f>IF(入力!A280="","*",入力!A280)</f>
        <v>0.92</v>
      </c>
      <c r="X278" s="1">
        <f>IF(入力!I280="","*",入力!I280)</f>
        <v>8.1875800000000005</v>
      </c>
      <c r="Y278" s="1">
        <f>IF(入力!J280="","*",入力!J280)</f>
        <v>-0.58432300000000004</v>
      </c>
      <c r="Z278" s="1">
        <f>IF(入力!K280="","*",入力!K280)</f>
        <v>5.1441999999999997</v>
      </c>
    </row>
    <row r="279" spans="23:26">
      <c r="W279" s="1">
        <f>IF(入力!A281="","*",入力!A281)</f>
        <v>0.92333299999999996</v>
      </c>
      <c r="X279" s="1">
        <f>IF(入力!I281="","*",入力!I281)</f>
        <v>8.1926400000000008</v>
      </c>
      <c r="Y279" s="1">
        <f>IF(入力!J281="","*",入力!J281)</f>
        <v>-0.58026200000000006</v>
      </c>
      <c r="Z279" s="1">
        <f>IF(入力!K281="","*",入力!K281)</f>
        <v>5.1377100000000002</v>
      </c>
    </row>
    <row r="280" spans="23:26">
      <c r="W280" s="1">
        <f>IF(入力!A282="","*",入力!A282)</f>
        <v>0.92666700000000002</v>
      </c>
      <c r="X280" s="1">
        <f>IF(入力!I282="","*",入力!I282)</f>
        <v>8.19773</v>
      </c>
      <c r="Y280" s="1">
        <f>IF(入力!J282="","*",入力!J282)</f>
        <v>-0.57620899999999997</v>
      </c>
      <c r="Z280" s="1">
        <f>IF(入力!K282="","*",入力!K282)</f>
        <v>5.1310900000000004</v>
      </c>
    </row>
    <row r="281" spans="23:26">
      <c r="W281" s="1">
        <f>IF(入力!A283="","*",入力!A283)</f>
        <v>0.93</v>
      </c>
      <c r="X281" s="1">
        <f>IF(入力!I283="","*",入力!I283)</f>
        <v>8.2028499999999998</v>
      </c>
      <c r="Y281" s="1">
        <f>IF(入力!J283="","*",入力!J283)</f>
        <v>-0.57215899999999997</v>
      </c>
      <c r="Z281" s="1">
        <f>IF(入力!K283="","*",入力!K283)</f>
        <v>5.1243299999999996</v>
      </c>
    </row>
    <row r="282" spans="23:26">
      <c r="W282" s="1">
        <f>IF(入力!A284="","*",入力!A284)</f>
        <v>0.93333299999999997</v>
      </c>
      <c r="X282" s="1">
        <f>IF(入力!I284="","*",入力!I284)</f>
        <v>8.2080099999999998</v>
      </c>
      <c r="Y282" s="1">
        <f>IF(入力!J284="","*",入力!J284)</f>
        <v>-0.56810300000000002</v>
      </c>
      <c r="Z282" s="1">
        <f>IF(入力!K284="","*",入力!K284)</f>
        <v>5.1174200000000001</v>
      </c>
    </row>
    <row r="283" spans="23:26">
      <c r="W283" s="1">
        <f>IF(入力!A285="","*",入力!A285)</f>
        <v>0.93666700000000003</v>
      </c>
      <c r="X283" s="1">
        <f>IF(入力!I285="","*",入力!I285)</f>
        <v>8.2132199999999997</v>
      </c>
      <c r="Y283" s="1">
        <f>IF(入力!J285="","*",入力!J285)</f>
        <v>-0.56403199999999998</v>
      </c>
      <c r="Z283" s="1">
        <f>IF(入力!K285="","*",入力!K285)</f>
        <v>5.11036</v>
      </c>
    </row>
    <row r="284" spans="23:26">
      <c r="W284" s="1">
        <f>IF(入力!A286="","*",入力!A286)</f>
        <v>0.94</v>
      </c>
      <c r="X284" s="1">
        <f>IF(入力!I286="","*",入力!I286)</f>
        <v>8.2184799999999996</v>
      </c>
      <c r="Y284" s="1">
        <f>IF(入力!J286="","*",入力!J286)</f>
        <v>-0.55993800000000005</v>
      </c>
      <c r="Z284" s="1">
        <f>IF(入力!K286="","*",入力!K286)</f>
        <v>5.1031599999999999</v>
      </c>
    </row>
    <row r="285" spans="23:26">
      <c r="W285" s="1">
        <f>IF(入力!A287="","*",入力!A287)</f>
        <v>0.94333299999999998</v>
      </c>
      <c r="X285" s="1">
        <f>IF(入力!I287="","*",入力!I287)</f>
        <v>8.2238100000000003</v>
      </c>
      <c r="Y285" s="1">
        <f>IF(入力!J287="","*",入力!J287)</f>
        <v>-0.55581400000000003</v>
      </c>
      <c r="Z285" s="1">
        <f>IF(入力!K287="","*",入力!K287)</f>
        <v>5.0957999999999997</v>
      </c>
    </row>
    <row r="286" spans="23:26">
      <c r="W286" s="1">
        <f>IF(入力!A288="","*",入力!A288)</f>
        <v>0.94666700000000004</v>
      </c>
      <c r="X286" s="1">
        <f>IF(入力!I288="","*",入力!I288)</f>
        <v>8.2292000000000005</v>
      </c>
      <c r="Y286" s="1">
        <f>IF(入力!J288="","*",入力!J288)</f>
        <v>-0.55165399999999998</v>
      </c>
      <c r="Z286" s="1">
        <f>IF(入力!K288="","*",入力!K288)</f>
        <v>5.0883000000000003</v>
      </c>
    </row>
    <row r="287" spans="23:26">
      <c r="W287" s="1">
        <f>IF(入力!A289="","*",入力!A289)</f>
        <v>0.95</v>
      </c>
      <c r="X287" s="1">
        <f>IF(入力!I289="","*",入力!I289)</f>
        <v>8.2346599999999999</v>
      </c>
      <c r="Y287" s="1">
        <f>IF(入力!J289="","*",入力!J289)</f>
        <v>-0.547454</v>
      </c>
      <c r="Z287" s="1">
        <f>IF(入力!K289="","*",入力!K289)</f>
        <v>5.0806800000000001</v>
      </c>
    </row>
    <row r="288" spans="23:26">
      <c r="W288" s="1">
        <f>IF(入力!A290="","*",入力!A290)</f>
        <v>0.95333299999999999</v>
      </c>
      <c r="X288" s="1">
        <f>IF(入力!I290="","*",入力!I290)</f>
        <v>8.2401999999999997</v>
      </c>
      <c r="Y288" s="1">
        <f>IF(入力!J290="","*",入力!J290)</f>
        <v>-0.54321200000000003</v>
      </c>
      <c r="Z288" s="1">
        <f>IF(入力!K290="","*",入力!K290)</f>
        <v>5.0729499999999996</v>
      </c>
    </row>
    <row r="289" spans="23:26">
      <c r="W289" s="1">
        <f>IF(入力!A291="","*",入力!A291)</f>
        <v>0.95666700000000005</v>
      </c>
      <c r="X289" s="1">
        <f>IF(入力!I291="","*",入力!I291)</f>
        <v>8.2457999999999991</v>
      </c>
      <c r="Y289" s="1">
        <f>IF(入力!J291="","*",入力!J291)</f>
        <v>-0.53892700000000004</v>
      </c>
      <c r="Z289" s="1">
        <f>IF(入力!K291="","*",入力!K291)</f>
        <v>5.0651200000000003</v>
      </c>
    </row>
    <row r="290" spans="23:26">
      <c r="W290" s="1">
        <f>IF(入力!A292="","*",入力!A292)</f>
        <v>0.96</v>
      </c>
      <c r="X290" s="1">
        <f>IF(入力!I292="","*",入力!I292)</f>
        <v>8.2514699999999994</v>
      </c>
      <c r="Y290" s="1">
        <f>IF(入力!J292="","*",入力!J292)</f>
        <v>-0.53459500000000004</v>
      </c>
      <c r="Z290" s="1">
        <f>IF(入力!K292="","*",入力!K292)</f>
        <v>5.0571999999999999</v>
      </c>
    </row>
    <row r="291" spans="23:26">
      <c r="W291" s="1">
        <f>IF(入力!A293="","*",入力!A293)</f>
        <v>0.96333299999999999</v>
      </c>
      <c r="X291" s="1">
        <f>IF(入力!I293="","*",入力!I293)</f>
        <v>8.25718</v>
      </c>
      <c r="Y291" s="1">
        <f>IF(入力!J293="","*",入力!J293)</f>
        <v>-0.53021700000000005</v>
      </c>
      <c r="Z291" s="1">
        <f>IF(入力!K293="","*",入力!K293)</f>
        <v>5.0492299999999997</v>
      </c>
    </row>
    <row r="292" spans="23:26">
      <c r="W292" s="1">
        <f>IF(入力!A294="","*",入力!A294)</f>
        <v>0.96666700000000005</v>
      </c>
      <c r="X292" s="1">
        <f>IF(入力!I294="","*",入力!I294)</f>
        <v>8.2629400000000004</v>
      </c>
      <c r="Y292" s="1">
        <f>IF(入力!J294="","*",入力!J294)</f>
        <v>-0.52579100000000001</v>
      </c>
      <c r="Z292" s="1">
        <f>IF(入力!K294="","*",入力!K294)</f>
        <v>5.0411999999999999</v>
      </c>
    </row>
    <row r="293" spans="23:26">
      <c r="W293" s="1">
        <f>IF(入力!A295="","*",入力!A295)</f>
        <v>0.97</v>
      </c>
      <c r="X293" s="1">
        <f>IF(入力!I295="","*",入力!I295)</f>
        <v>8.2687299999999997</v>
      </c>
      <c r="Y293" s="1">
        <f>IF(入力!J295="","*",入力!J295)</f>
        <v>-0.52131899999999998</v>
      </c>
      <c r="Z293" s="1">
        <f>IF(入力!K295="","*",入力!K295)</f>
        <v>5.0331299999999999</v>
      </c>
    </row>
    <row r="294" spans="23:26">
      <c r="W294" s="1">
        <f>IF(入力!A296="","*",入力!A296)</f>
        <v>0.973333</v>
      </c>
      <c r="X294" s="1">
        <f>IF(入力!I296="","*",入力!I296)</f>
        <v>8.2745300000000004</v>
      </c>
      <c r="Y294" s="1">
        <f>IF(入力!J296="","*",入力!J296)</f>
        <v>-0.51680300000000001</v>
      </c>
      <c r="Z294" s="1">
        <f>IF(入力!K296="","*",入力!K296)</f>
        <v>5.0250300000000001</v>
      </c>
    </row>
    <row r="295" spans="23:26">
      <c r="W295" s="1">
        <f>IF(入力!A297="","*",入力!A297)</f>
        <v>0.97666699999999995</v>
      </c>
      <c r="X295" s="1">
        <f>IF(入力!I297="","*",入力!I297)</f>
        <v>8.2803299999999993</v>
      </c>
      <c r="Y295" s="1">
        <f>IF(入力!J297="","*",入力!J297)</f>
        <v>-0.51224499999999995</v>
      </c>
      <c r="Z295" s="1">
        <f>IF(入力!K297="","*",入力!K297)</f>
        <v>5.0169100000000002</v>
      </c>
    </row>
    <row r="296" spans="23:26">
      <c r="W296" s="1">
        <f>IF(入力!A298="","*",入力!A298)</f>
        <v>0.98</v>
      </c>
      <c r="X296" s="1">
        <f>IF(入力!I298="","*",入力!I298)</f>
        <v>8.2861200000000004</v>
      </c>
      <c r="Y296" s="1">
        <f>IF(入力!J298="","*",入力!J298)</f>
        <v>-0.50764699999999996</v>
      </c>
      <c r="Z296" s="1">
        <f>IF(入力!K298="","*",入力!K298)</f>
        <v>5.0087599999999997</v>
      </c>
    </row>
    <row r="297" spans="23:26">
      <c r="W297" s="1">
        <f>IF(入力!A299="","*",入力!A299)</f>
        <v>0.98333300000000001</v>
      </c>
      <c r="X297" s="1">
        <f>IF(入力!I299="","*",入力!I299)</f>
        <v>8.2918800000000008</v>
      </c>
      <c r="Y297" s="1">
        <f>IF(入力!J299="","*",入力!J299)</f>
        <v>-0.50301200000000001</v>
      </c>
      <c r="Z297" s="1">
        <f>IF(入力!K299="","*",入力!K299)</f>
        <v>5.0005800000000002</v>
      </c>
    </row>
    <row r="298" spans="23:26">
      <c r="W298" s="1">
        <f>IF(入力!A300="","*",入力!A300)</f>
        <v>0.98666699999999996</v>
      </c>
      <c r="X298" s="1">
        <f>IF(入力!I300="","*",入力!I300)</f>
        <v>8.2975999999999992</v>
      </c>
      <c r="Y298" s="1">
        <f>IF(入力!J300="","*",入力!J300)</f>
        <v>-0.49834600000000001</v>
      </c>
      <c r="Z298" s="1">
        <f>IF(入力!K300="","*",入力!K300)</f>
        <v>4.9923599999999997</v>
      </c>
    </row>
    <row r="299" spans="23:26">
      <c r="W299" s="1">
        <f>IF(入力!A301="","*",入力!A301)</f>
        <v>0.99</v>
      </c>
      <c r="X299" s="1">
        <f>IF(入力!I301="","*",入力!I301)</f>
        <v>8.3032500000000002</v>
      </c>
      <c r="Y299" s="1">
        <f>IF(入力!J301="","*",入力!J301)</f>
        <v>-0.49365399999999998</v>
      </c>
      <c r="Z299" s="1">
        <f>IF(入力!K301="","*",入力!K301)</f>
        <v>4.9840799999999996</v>
      </c>
    </row>
    <row r="300" spans="23:26">
      <c r="W300" s="1">
        <f>IF(入力!A302="","*",入力!A302)</f>
        <v>0.99333300000000002</v>
      </c>
      <c r="X300" s="1">
        <f>IF(入力!I302="","*",入力!I302)</f>
        <v>8.3088200000000008</v>
      </c>
      <c r="Y300" s="1">
        <f>IF(入力!J302="","*",入力!J302)</f>
        <v>-0.48894500000000002</v>
      </c>
      <c r="Z300" s="1">
        <f>IF(入力!K302="","*",入力!K302)</f>
        <v>4.9757499999999997</v>
      </c>
    </row>
    <row r="301" spans="23:26">
      <c r="W301" s="1">
        <f>IF(入力!A303="","*",入力!A303)</f>
        <v>0.99666699999999997</v>
      </c>
      <c r="X301" s="1">
        <f>IF(入力!I303="","*",入力!I303)</f>
        <v>8.3143200000000004</v>
      </c>
      <c r="Y301" s="1">
        <f>IF(入力!J303="","*",入力!J303)</f>
        <v>-0.48422900000000002</v>
      </c>
      <c r="Z301" s="1">
        <f>IF(入力!K303="","*",入力!K303)</f>
        <v>4.9673600000000002</v>
      </c>
    </row>
    <row r="302" spans="23:26">
      <c r="W302" s="1">
        <f>IF(入力!A304="","*",入力!A304)</f>
        <v>1</v>
      </c>
      <c r="X302" s="1">
        <f>IF(入力!I304="","*",入力!I304)</f>
        <v>8.3197399999999995</v>
      </c>
      <c r="Y302" s="1">
        <f>IF(入力!J304="","*",入力!J304)</f>
        <v>-0.479518</v>
      </c>
      <c r="Z302" s="1">
        <f>IF(入力!K304="","*",入力!K304)</f>
        <v>4.9588999999999999</v>
      </c>
    </row>
    <row r="303" spans="23:26">
      <c r="W303" s="1">
        <f>IF(入力!A305="","*",入力!A305)</f>
        <v>1.0033300000000001</v>
      </c>
      <c r="X303" s="1">
        <f>IF(入力!I305="","*",入力!I305)</f>
        <v>8.3251000000000008</v>
      </c>
      <c r="Y303" s="1">
        <f>IF(入力!J305="","*",入力!J305)</f>
        <v>-0.47482200000000002</v>
      </c>
      <c r="Z303" s="1">
        <f>IF(入力!K305="","*",入力!K305)</f>
        <v>4.9503700000000004</v>
      </c>
    </row>
    <row r="304" spans="23:26">
      <c r="W304" s="1">
        <f>IF(入力!A306="","*",入力!A306)</f>
        <v>1.00667</v>
      </c>
      <c r="X304" s="1">
        <f>IF(入力!I306="","*",入力!I306)</f>
        <v>8.3303899999999995</v>
      </c>
      <c r="Y304" s="1">
        <f>IF(入力!J306="","*",入力!J306)</f>
        <v>-0.47015299999999999</v>
      </c>
      <c r="Z304" s="1">
        <f>IF(入力!K306="","*",入力!K306)</f>
        <v>4.9417600000000004</v>
      </c>
    </row>
    <row r="305" spans="23:26">
      <c r="W305" s="1">
        <f>IF(入力!A307="","*",入力!A307)</f>
        <v>1.01</v>
      </c>
      <c r="X305" s="1">
        <f>IF(入力!I307="","*",入力!I307)</f>
        <v>8.3356300000000001</v>
      </c>
      <c r="Y305" s="1">
        <f>IF(入力!J307="","*",入力!J307)</f>
        <v>-0.46551799999999999</v>
      </c>
      <c r="Z305" s="1">
        <f>IF(入力!K307="","*",入力!K307)</f>
        <v>4.9330800000000004</v>
      </c>
    </row>
    <row r="306" spans="23:26">
      <c r="W306" s="1">
        <f>IF(入力!A308="","*",入力!A308)</f>
        <v>1.0133300000000001</v>
      </c>
      <c r="X306" s="1">
        <f>IF(入力!I308="","*",入力!I308)</f>
        <v>8.3408300000000004</v>
      </c>
      <c r="Y306" s="1">
        <f>IF(入力!J308="","*",入力!J308)</f>
        <v>-0.460926</v>
      </c>
      <c r="Z306" s="1">
        <f>IF(入力!K308="","*",入力!K308)</f>
        <v>4.9243199999999998</v>
      </c>
    </row>
    <row r="307" spans="23:26">
      <c r="W307" s="1">
        <f>IF(入力!A309="","*",入力!A309)</f>
        <v>1.01667</v>
      </c>
      <c r="X307" s="1">
        <f>IF(入力!I309="","*",入力!I309)</f>
        <v>8.3459900000000005</v>
      </c>
      <c r="Y307" s="1">
        <f>IF(入力!J309="","*",入力!J309)</f>
        <v>-0.45637899999999998</v>
      </c>
      <c r="Z307" s="1">
        <f>IF(入力!K309="","*",入力!K309)</f>
        <v>4.91547</v>
      </c>
    </row>
    <row r="308" spans="23:26">
      <c r="W308" s="1">
        <f>IF(入力!A310="","*",入力!A310)</f>
        <v>1.02</v>
      </c>
      <c r="X308" s="1">
        <f>IF(入力!I310="","*",入力!I310)</f>
        <v>8.3511100000000003</v>
      </c>
      <c r="Y308" s="1">
        <f>IF(入力!J310="","*",入力!J310)</f>
        <v>-0.45188099999999998</v>
      </c>
      <c r="Z308" s="1">
        <f>IF(入力!K310="","*",入力!K310)</f>
        <v>4.9065399999999997</v>
      </c>
    </row>
    <row r="309" spans="23:26">
      <c r="W309" s="1">
        <f>IF(入力!A311="","*",入力!A311)</f>
        <v>1.0233300000000001</v>
      </c>
      <c r="X309" s="1">
        <f>IF(入力!I311="","*",入力!I311)</f>
        <v>8.3562100000000008</v>
      </c>
      <c r="Y309" s="1">
        <f>IF(入力!J311="","*",入力!J311)</f>
        <v>-0.44742799999999999</v>
      </c>
      <c r="Z309" s="1">
        <f>IF(入力!K311="","*",入力!K311)</f>
        <v>4.8975</v>
      </c>
    </row>
    <row r="310" spans="23:26">
      <c r="W310" s="1">
        <f>IF(入力!A312="","*",入力!A312)</f>
        <v>1.02667</v>
      </c>
      <c r="X310" s="1">
        <f>IF(入力!I312="","*",入力!I312)</f>
        <v>8.3613</v>
      </c>
      <c r="Y310" s="1">
        <f>IF(入力!J312="","*",入力!J312)</f>
        <v>-0.44301800000000002</v>
      </c>
      <c r="Z310" s="1">
        <f>IF(入力!K312="","*",入力!K312)</f>
        <v>4.8883400000000004</v>
      </c>
    </row>
    <row r="311" spans="23:26">
      <c r="W311" s="1">
        <f>IF(入力!A313="","*",入力!A313)</f>
        <v>1.03</v>
      </c>
      <c r="X311" s="1">
        <f>IF(入力!I313="","*",入力!I313)</f>
        <v>8.3663799999999995</v>
      </c>
      <c r="Y311" s="1">
        <f>IF(入力!J313="","*",入力!J313)</f>
        <v>-0.43864599999999998</v>
      </c>
      <c r="Z311" s="1">
        <f>IF(入力!K313="","*",入力!K313)</f>
        <v>4.8790500000000003</v>
      </c>
    </row>
    <row r="312" spans="23:26">
      <c r="W312" s="1">
        <f>IF(入力!A314="","*",入力!A314)</f>
        <v>1.0333300000000001</v>
      </c>
      <c r="X312" s="1">
        <f>IF(入力!I314="","*",入力!I314)</f>
        <v>8.3714700000000004</v>
      </c>
      <c r="Y312" s="1">
        <f>IF(入力!J314="","*",入力!J314)</f>
        <v>-0.43430600000000003</v>
      </c>
      <c r="Z312" s="1">
        <f>IF(入力!K314="","*",入力!K314)</f>
        <v>4.8696000000000002</v>
      </c>
    </row>
    <row r="313" spans="23:26">
      <c r="W313" s="1">
        <f>IF(入力!A315="","*",入力!A315)</f>
        <v>1.03667</v>
      </c>
      <c r="X313" s="1">
        <f>IF(入力!I315="","*",入力!I315)</f>
        <v>8.3765699999999992</v>
      </c>
      <c r="Y313" s="1">
        <f>IF(入力!J315="","*",入力!J315)</f>
        <v>-0.42999100000000001</v>
      </c>
      <c r="Z313" s="1">
        <f>IF(入力!K315="","*",入力!K315)</f>
        <v>4.8599699999999997</v>
      </c>
    </row>
    <row r="314" spans="23:26">
      <c r="W314" s="1">
        <f>IF(入力!A316="","*",入力!A316)</f>
        <v>1.04</v>
      </c>
      <c r="X314" s="1">
        <f>IF(入力!I316="","*",入力!I316)</f>
        <v>8.3816900000000008</v>
      </c>
      <c r="Y314" s="1">
        <f>IF(入力!J316="","*",入力!J316)</f>
        <v>-0.42568800000000001</v>
      </c>
      <c r="Z314" s="1">
        <f>IF(入力!K316="","*",入力!K316)</f>
        <v>4.8501200000000004</v>
      </c>
    </row>
    <row r="315" spans="23:26">
      <c r="W315" s="1">
        <f>IF(入力!A317="","*",入力!A317)</f>
        <v>1.0433300000000001</v>
      </c>
      <c r="X315" s="1">
        <f>IF(入力!I317="","*",入力!I317)</f>
        <v>8.3868200000000002</v>
      </c>
      <c r="Y315" s="1">
        <f>IF(入力!J317="","*",入力!J317)</f>
        <v>-0.42138500000000001</v>
      </c>
      <c r="Z315" s="1">
        <f>IF(入力!K317="","*",入力!K317)</f>
        <v>4.8400600000000003</v>
      </c>
    </row>
    <row r="316" spans="23:26">
      <c r="W316" s="1">
        <f>IF(入力!A318="","*",入力!A318)</f>
        <v>1.04667</v>
      </c>
      <c r="X316" s="1">
        <f>IF(入力!I318="","*",入力!I318)</f>
        <v>8.3919700000000006</v>
      </c>
      <c r="Y316" s="1">
        <f>IF(入力!J318="","*",入力!J318)</f>
        <v>-0.41706900000000002</v>
      </c>
      <c r="Z316" s="1">
        <f>IF(入力!K318="","*",入力!K318)</f>
        <v>4.8297600000000003</v>
      </c>
    </row>
    <row r="317" spans="23:26">
      <c r="W317" s="1">
        <f>IF(入力!A319="","*",入力!A319)</f>
        <v>1.05</v>
      </c>
      <c r="X317" s="1">
        <f>IF(入力!I319="","*",入力!I319)</f>
        <v>8.3971099999999996</v>
      </c>
      <c r="Y317" s="1">
        <f>IF(入力!J319="","*",入力!J319)</f>
        <v>-0.41272300000000001</v>
      </c>
      <c r="Z317" s="1">
        <f>IF(入力!K319="","*",入力!K319)</f>
        <v>4.8192199999999996</v>
      </c>
    </row>
    <row r="318" spans="23:26">
      <c r="W318" s="1">
        <f>IF(入力!A320="","*",入力!A320)</f>
        <v>1.0533300000000001</v>
      </c>
      <c r="X318" s="1">
        <f>IF(入力!I320="","*",入力!I320)</f>
        <v>8.4022500000000004</v>
      </c>
      <c r="Y318" s="1">
        <f>IF(入力!J320="","*",入力!J320)</f>
        <v>-0.408331</v>
      </c>
      <c r="Z318" s="1">
        <f>IF(入力!K320="","*",入力!K320)</f>
        <v>4.8084600000000002</v>
      </c>
    </row>
    <row r="319" spans="23:26">
      <c r="W319" s="1">
        <f>IF(入力!A321="","*",入力!A321)</f>
        <v>1.05667</v>
      </c>
      <c r="X319" s="1">
        <f>IF(入力!I321="","*",入力!I321)</f>
        <v>8.4073799999999999</v>
      </c>
      <c r="Y319" s="1">
        <f>IF(入力!J321="","*",入力!J321)</f>
        <v>-0.40387299999999998</v>
      </c>
      <c r="Z319" s="1">
        <f>IF(入力!K321="","*",入力!K321)</f>
        <v>4.7974699999999997</v>
      </c>
    </row>
    <row r="320" spans="23:26">
      <c r="W320" s="1">
        <f>IF(入力!A322="","*",入力!A322)</f>
        <v>1.06</v>
      </c>
      <c r="X320" s="1">
        <f>IF(入力!I322="","*",入力!I322)</f>
        <v>8.4124999999999996</v>
      </c>
      <c r="Y320" s="1">
        <f>IF(入力!J322="","*",入力!J322)</f>
        <v>-0.39932899999999999</v>
      </c>
      <c r="Z320" s="1">
        <f>IF(入力!K322="","*",入力!K322)</f>
        <v>4.7862799999999996</v>
      </c>
    </row>
    <row r="321" spans="23:26">
      <c r="W321" s="1">
        <f>IF(入力!A323="","*",入力!A323)</f>
        <v>1.0633300000000001</v>
      </c>
      <c r="X321" s="1">
        <f>IF(入力!I323="","*",入力!I323)</f>
        <v>8.4176099999999998</v>
      </c>
      <c r="Y321" s="1">
        <f>IF(入力!J323="","*",入力!J323)</f>
        <v>-0.394679</v>
      </c>
      <c r="Z321" s="1">
        <f>IF(入力!K323="","*",入力!K323)</f>
        <v>4.7748999999999997</v>
      </c>
    </row>
    <row r="322" spans="23:26">
      <c r="W322" s="1">
        <f>IF(入力!A324="","*",入力!A324)</f>
        <v>1.06667</v>
      </c>
      <c r="X322" s="1">
        <f>IF(入力!I324="","*",入力!I324)</f>
        <v>8.4227299999999996</v>
      </c>
      <c r="Y322" s="1">
        <f>IF(入力!J324="","*",入力!J324)</f>
        <v>-0.38990999999999998</v>
      </c>
      <c r="Z322" s="1">
        <f>IF(入力!K324="","*",入力!K324)</f>
        <v>4.7633400000000004</v>
      </c>
    </row>
    <row r="323" spans="23:26">
      <c r="W323" s="1">
        <f>IF(入力!A325="","*",入力!A325)</f>
        <v>1.07</v>
      </c>
      <c r="X323" s="1">
        <f>IF(入力!I325="","*",入力!I325)</f>
        <v>8.4278600000000008</v>
      </c>
      <c r="Y323" s="1">
        <f>IF(入力!J325="","*",入力!J325)</f>
        <v>-0.38501800000000003</v>
      </c>
      <c r="Z323" s="1">
        <f>IF(入力!K325="","*",入力!K325)</f>
        <v>4.75162</v>
      </c>
    </row>
    <row r="324" spans="23:26">
      <c r="W324" s="1">
        <f>IF(入力!A326="","*",入力!A326)</f>
        <v>1.0733299999999999</v>
      </c>
      <c r="X324" s="1">
        <f>IF(入力!I326="","*",入力!I326)</f>
        <v>8.4329999999999998</v>
      </c>
      <c r="Y324" s="1">
        <f>IF(入力!J326="","*",入力!J326)</f>
        <v>-0.38001099999999999</v>
      </c>
      <c r="Z324" s="1">
        <f>IF(入力!K326="","*",入力!K326)</f>
        <v>4.7397600000000004</v>
      </c>
    </row>
    <row r="325" spans="23:26">
      <c r="W325" s="1">
        <f>IF(入力!A327="","*",入力!A327)</f>
        <v>1.07667</v>
      </c>
      <c r="X325" s="1">
        <f>IF(入力!I327="","*",入力!I327)</f>
        <v>8.4381599999999999</v>
      </c>
      <c r="Y325" s="1">
        <f>IF(入力!J327="","*",入力!J327)</f>
        <v>-0.37490299999999999</v>
      </c>
      <c r="Z325" s="1">
        <f>IF(入力!K327="","*",入力!K327)</f>
        <v>4.7277500000000003</v>
      </c>
    </row>
    <row r="326" spans="23:26">
      <c r="W326" s="1">
        <f>IF(入力!A328="","*",入力!A328)</f>
        <v>1.08</v>
      </c>
      <c r="X326" s="1">
        <f>IF(入力!I328="","*",入力!I328)</f>
        <v>8.4433299999999996</v>
      </c>
      <c r="Y326" s="1">
        <f>IF(入力!J328="","*",入力!J328)</f>
        <v>-0.36971700000000002</v>
      </c>
      <c r="Z326" s="1">
        <f>IF(入力!K328="","*",入力!K328)</f>
        <v>4.7156200000000004</v>
      </c>
    </row>
    <row r="327" spans="23:26">
      <c r="W327" s="1">
        <f>IF(入力!A329="","*",入力!A329)</f>
        <v>1.0833299999999999</v>
      </c>
      <c r="X327" s="1">
        <f>IF(入力!I329="","*",入力!I329)</f>
        <v>8.4485100000000006</v>
      </c>
      <c r="Y327" s="1">
        <f>IF(入力!J329="","*",入力!J329)</f>
        <v>-0.36448199999999997</v>
      </c>
      <c r="Z327" s="1">
        <f>IF(入力!K329="","*",入力!K329)</f>
        <v>4.7033899999999997</v>
      </c>
    </row>
    <row r="328" spans="23:26">
      <c r="W328" s="1">
        <f>IF(入力!A330="","*",入力!A330)</f>
        <v>1.08667</v>
      </c>
      <c r="X328" s="1">
        <f>IF(入力!I330="","*",入力!I330)</f>
        <v>8.4536700000000007</v>
      </c>
      <c r="Y328" s="1">
        <f>IF(入力!J330="","*",入力!J330)</f>
        <v>-0.35922399999999999</v>
      </c>
      <c r="Z328" s="1">
        <f>IF(入力!K330="","*",入力!K330)</f>
        <v>4.6910499999999997</v>
      </c>
    </row>
    <row r="329" spans="23:26">
      <c r="W329" s="1">
        <f>IF(入力!A331="","*",入力!A331)</f>
        <v>1.0900000000000001</v>
      </c>
      <c r="X329" s="1">
        <f>IF(入力!I331="","*",入力!I331)</f>
        <v>8.4588199999999993</v>
      </c>
      <c r="Y329" s="1">
        <f>IF(入力!J331="","*",入力!J331)</f>
        <v>-0.353968</v>
      </c>
      <c r="Z329" s="1">
        <f>IF(入力!K331="","*",入力!K331)</f>
        <v>4.6786399999999997</v>
      </c>
    </row>
    <row r="330" spans="23:26">
      <c r="W330" s="1">
        <f>IF(入力!A332="","*",入力!A332)</f>
        <v>1.0933299999999999</v>
      </c>
      <c r="X330" s="1">
        <f>IF(入力!I332="","*",入力!I332)</f>
        <v>8.4639500000000005</v>
      </c>
      <c r="Y330" s="1">
        <f>IF(入力!J332="","*",入力!J332)</f>
        <v>-0.34873799999999999</v>
      </c>
      <c r="Z330" s="1">
        <f>IF(入力!K332="","*",入力!K332)</f>
        <v>4.6661700000000002</v>
      </c>
    </row>
    <row r="331" spans="23:26">
      <c r="W331" s="1">
        <f>IF(入力!A333="","*",入力!A333)</f>
        <v>1.09667</v>
      </c>
      <c r="X331" s="1">
        <f>IF(入力!I333="","*",入力!I333)</f>
        <v>8.4690499999999993</v>
      </c>
      <c r="Y331" s="1">
        <f>IF(入力!J333="","*",入力!J333)</f>
        <v>-0.34354899999999999</v>
      </c>
      <c r="Z331" s="1">
        <f>IF(入力!K333="","*",入力!K333)</f>
        <v>4.6536600000000004</v>
      </c>
    </row>
    <row r="332" spans="23:26">
      <c r="W332" s="1">
        <f>IF(入力!A334="","*",入力!A334)</f>
        <v>1.1000000000000001</v>
      </c>
      <c r="X332" s="1">
        <f>IF(入力!I334="","*",入力!I334)</f>
        <v>8.4741199999999992</v>
      </c>
      <c r="Y332" s="1">
        <f>IF(入力!J334="","*",入力!J334)</f>
        <v>-0.33841500000000002</v>
      </c>
      <c r="Z332" s="1">
        <f>IF(入力!K334="","*",入力!K334)</f>
        <v>4.6411199999999999</v>
      </c>
    </row>
    <row r="333" spans="23:26">
      <c r="W333" s="1">
        <f>IF(入力!A335="","*",入力!A335)</f>
        <v>1.1033299999999999</v>
      </c>
      <c r="X333" s="1">
        <f>IF(入力!I335="","*",入力!I335)</f>
        <v>8.4791500000000006</v>
      </c>
      <c r="Y333" s="1">
        <f>IF(入力!J335="","*",入力!J335)</f>
        <v>-0.33334399999999997</v>
      </c>
      <c r="Z333" s="1">
        <f>IF(入力!K335="","*",入力!K335)</f>
        <v>4.6285699999999999</v>
      </c>
    </row>
    <row r="334" spans="23:26">
      <c r="W334" s="1">
        <f>IF(入力!A336="","*",入力!A336)</f>
        <v>1.10667</v>
      </c>
      <c r="X334" s="1">
        <f>IF(入力!I336="","*",入力!I336)</f>
        <v>8.4841499999999996</v>
      </c>
      <c r="Y334" s="1">
        <f>IF(入力!J336="","*",入力!J336)</f>
        <v>-0.32833899999999999</v>
      </c>
      <c r="Z334" s="1">
        <f>IF(入力!K336="","*",入力!K336)</f>
        <v>4.6160199999999998</v>
      </c>
    </row>
    <row r="335" spans="23:26">
      <c r="W335" s="1">
        <f>IF(入力!A337="","*",入力!A337)</f>
        <v>1.1100000000000001</v>
      </c>
      <c r="X335" s="1">
        <f>IF(入力!I337="","*",入力!I337)</f>
        <v>8.4891100000000002</v>
      </c>
      <c r="Y335" s="1">
        <f>IF(入力!J337="","*",入力!J337)</f>
        <v>-0.32339800000000002</v>
      </c>
      <c r="Z335" s="1">
        <f>IF(入力!K337="","*",入力!K337)</f>
        <v>4.6034600000000001</v>
      </c>
    </row>
    <row r="336" spans="23:26">
      <c r="W336" s="1">
        <f>IF(入力!A338="","*",入力!A338)</f>
        <v>1.1133299999999999</v>
      </c>
      <c r="X336" s="1">
        <f>IF(入力!I338="","*",入力!I338)</f>
        <v>8.4940300000000004</v>
      </c>
      <c r="Y336" s="1">
        <f>IF(入力!J338="","*",入力!J338)</f>
        <v>-0.31851600000000002</v>
      </c>
      <c r="Z336" s="1">
        <f>IF(入力!K338="","*",入力!K338)</f>
        <v>4.5909000000000004</v>
      </c>
    </row>
    <row r="337" spans="23:26">
      <c r="W337" s="1">
        <f>IF(入力!A339="","*",入力!A339)</f>
        <v>1.1166700000000001</v>
      </c>
      <c r="X337" s="1">
        <f>IF(入力!I339="","*",入力!I339)</f>
        <v>8.49892</v>
      </c>
      <c r="Y337" s="1">
        <f>IF(入力!J339="","*",入力!J339)</f>
        <v>-0.31368499999999999</v>
      </c>
      <c r="Z337" s="1">
        <f>IF(入力!K339="","*",入力!K339)</f>
        <v>4.5783100000000001</v>
      </c>
    </row>
    <row r="338" spans="23:26">
      <c r="W338" s="1">
        <f>IF(入力!A340="","*",入力!A340)</f>
        <v>1.1200000000000001</v>
      </c>
      <c r="X338" s="1">
        <f>IF(入力!I340="","*",入力!I340)</f>
        <v>8.5037900000000004</v>
      </c>
      <c r="Y338" s="1">
        <f>IF(入力!J340="","*",入力!J340)</f>
        <v>-0.308894</v>
      </c>
      <c r="Z338" s="1">
        <f>IF(入力!K340="","*",入力!K340)</f>
        <v>4.5656800000000004</v>
      </c>
    </row>
    <row r="339" spans="23:26">
      <c r="W339" s="1">
        <f>IF(入力!A341="","*",入力!A341)</f>
        <v>1.1233299999999999</v>
      </c>
      <c r="X339" s="1">
        <f>IF(入力!I341="","*",入力!I341)</f>
        <v>8.5086399999999998</v>
      </c>
      <c r="Y339" s="1">
        <f>IF(入力!J341="","*",入力!J341)</f>
        <v>-0.30413400000000002</v>
      </c>
      <c r="Z339" s="1">
        <f>IF(入力!K341="","*",入力!K341)</f>
        <v>4.5530099999999996</v>
      </c>
    </row>
    <row r="340" spans="23:26">
      <c r="W340" s="1">
        <f>IF(入力!A342="","*",入力!A342)</f>
        <v>1.1266700000000001</v>
      </c>
      <c r="X340" s="1">
        <f>IF(入力!I342="","*",入力!I342)</f>
        <v>8.5134899999999991</v>
      </c>
      <c r="Y340" s="1">
        <f>IF(入力!J342="","*",入力!J342)</f>
        <v>-0.29939399999999999</v>
      </c>
      <c r="Z340" s="1">
        <f>IF(入力!K342="","*",入力!K342)</f>
        <v>4.5402800000000001</v>
      </c>
    </row>
    <row r="341" spans="23:26">
      <c r="W341" s="1">
        <f>IF(入力!A343="","*",入力!A343)</f>
        <v>1.1299999999999999</v>
      </c>
      <c r="X341" s="1">
        <f>IF(入力!I343="","*",入力!I343)</f>
        <v>8.5183499999999999</v>
      </c>
      <c r="Y341" s="1">
        <f>IF(入力!J343="","*",入力!J343)</f>
        <v>-0.29466900000000001</v>
      </c>
      <c r="Z341" s="1">
        <f>IF(入力!K343="","*",入力!K343)</f>
        <v>4.5274599999999996</v>
      </c>
    </row>
    <row r="342" spans="23:26">
      <c r="W342" s="1">
        <f>IF(入力!A344="","*",入力!A344)</f>
        <v>1.1333299999999999</v>
      </c>
      <c r="X342" s="1">
        <f>IF(入力!I344="","*",入力!I344)</f>
        <v>8.5232299999999999</v>
      </c>
      <c r="Y342" s="1">
        <f>IF(入力!J344="","*",入力!J344)</f>
        <v>-0.28995399999999999</v>
      </c>
      <c r="Z342" s="1">
        <f>IF(入力!K344="","*",入力!K344)</f>
        <v>4.5145200000000001</v>
      </c>
    </row>
    <row r="343" spans="23:26">
      <c r="W343" s="1">
        <f>IF(入力!A345="","*",入力!A345)</f>
        <v>1.1366700000000001</v>
      </c>
      <c r="X343" s="1">
        <f>IF(入力!I345="","*",入力!I345)</f>
        <v>8.5281300000000009</v>
      </c>
      <c r="Y343" s="1">
        <f>IF(入力!J345="","*",入力!J345)</f>
        <v>-0.285248</v>
      </c>
      <c r="Z343" s="1">
        <f>IF(入力!K345="","*",入力!K345)</f>
        <v>4.5014599999999998</v>
      </c>
    </row>
    <row r="344" spans="23:26">
      <c r="W344" s="1">
        <f>IF(入力!A346="","*",入力!A346)</f>
        <v>1.1399999999999999</v>
      </c>
      <c r="X344" s="1">
        <f>IF(入力!I346="","*",入力!I346)</f>
        <v>8.5330700000000004</v>
      </c>
      <c r="Y344" s="1">
        <f>IF(入力!J346="","*",入力!J346)</f>
        <v>-0.28055799999999997</v>
      </c>
      <c r="Z344" s="1">
        <f>IF(入力!K346="","*",入力!K346)</f>
        <v>4.4882600000000004</v>
      </c>
    </row>
    <row r="345" spans="23:26">
      <c r="W345" s="1">
        <f>IF(入力!A347="","*",入力!A347)</f>
        <v>1.14333</v>
      </c>
      <c r="X345" s="1">
        <f>IF(入力!I347="","*",入力!I347)</f>
        <v>8.5380400000000005</v>
      </c>
      <c r="Y345" s="1">
        <f>IF(入力!J347="","*",入力!J347)</f>
        <v>-0.27589000000000002</v>
      </c>
      <c r="Z345" s="1">
        <f>IF(入力!K347="","*",入力!K347)</f>
        <v>4.4748999999999999</v>
      </c>
    </row>
    <row r="346" spans="23:26">
      <c r="W346" s="1">
        <f>IF(入力!A348="","*",入力!A348)</f>
        <v>1.1466700000000001</v>
      </c>
      <c r="X346" s="1">
        <f>IF(入力!I348="","*",入力!I348)</f>
        <v>8.5430499999999991</v>
      </c>
      <c r="Y346" s="1">
        <f>IF(入力!J348="","*",入力!J348)</f>
        <v>-0.27125100000000002</v>
      </c>
      <c r="Z346" s="1">
        <f>IF(入力!K348="","*",入力!K348)</f>
        <v>4.4613699999999996</v>
      </c>
    </row>
    <row r="347" spans="23:26">
      <c r="W347" s="1">
        <f>IF(入力!A349="","*",入力!A349)</f>
        <v>1.1499999999999999</v>
      </c>
      <c r="X347" s="1">
        <f>IF(入力!I349="","*",入力!I349)</f>
        <v>8.5480999999999998</v>
      </c>
      <c r="Y347" s="1">
        <f>IF(入力!J349="","*",入力!J349)</f>
        <v>-0.26664700000000002</v>
      </c>
      <c r="Z347" s="1">
        <f>IF(入力!K349="","*",入力!K349)</f>
        <v>4.4476800000000001</v>
      </c>
    </row>
    <row r="348" spans="23:26">
      <c r="W348" s="1">
        <f>IF(入力!A350="","*",入力!A350)</f>
        <v>1.15333</v>
      </c>
      <c r="X348" s="1">
        <f>IF(入力!I350="","*",入力!I350)</f>
        <v>8.5531900000000007</v>
      </c>
      <c r="Y348" s="1">
        <f>IF(入力!J350="","*",入力!J350)</f>
        <v>-0.26207900000000001</v>
      </c>
      <c r="Z348" s="1">
        <f>IF(入力!K350="","*",入力!K350)</f>
        <v>4.4338100000000003</v>
      </c>
    </row>
    <row r="349" spans="23:26">
      <c r="W349" s="1">
        <f>IF(入力!A351="","*",入力!A351)</f>
        <v>1.1566700000000001</v>
      </c>
      <c r="X349" s="1">
        <f>IF(入力!I351="","*",入力!I351)</f>
        <v>8.5583299999999998</v>
      </c>
      <c r="Y349" s="1">
        <f>IF(入力!J351="","*",入力!J351)</f>
        <v>-0.25754700000000003</v>
      </c>
      <c r="Z349" s="1">
        <f>IF(入力!K351="","*",入力!K351)</f>
        <v>4.4197899999999999</v>
      </c>
    </row>
    <row r="350" spans="23:26">
      <c r="W350" s="1">
        <f>IF(入力!A352="","*",入力!A352)</f>
        <v>1.1599999999999999</v>
      </c>
      <c r="X350" s="1">
        <f>IF(入力!I352="","*",入力!I352)</f>
        <v>8.5635100000000008</v>
      </c>
      <c r="Y350" s="1">
        <f>IF(入力!J352="","*",入力!J352)</f>
        <v>-0.25304399999999999</v>
      </c>
      <c r="Z350" s="1">
        <f>IF(入力!K352="","*",入力!K352)</f>
        <v>4.4055999999999997</v>
      </c>
    </row>
    <row r="351" spans="23:26">
      <c r="W351" s="1">
        <f>IF(入力!A353="","*",入力!A353)</f>
        <v>1.16333</v>
      </c>
      <c r="X351" s="1">
        <f>IF(入力!I353="","*",入力!I353)</f>
        <v>8.5687599999999993</v>
      </c>
      <c r="Y351" s="1">
        <f>IF(入力!J353="","*",入力!J353)</f>
        <v>-0.248561</v>
      </c>
      <c r="Z351" s="1">
        <f>IF(入力!K353="","*",入力!K353)</f>
        <v>4.3912599999999999</v>
      </c>
    </row>
    <row r="352" spans="23:26">
      <c r="W352" s="1">
        <f>IF(入力!A354="","*",入力!A354)</f>
        <v>1.1666700000000001</v>
      </c>
      <c r="X352" s="1">
        <f>IF(入力!I354="","*",入力!I354)</f>
        <v>8.5740700000000007</v>
      </c>
      <c r="Y352" s="1">
        <f>IF(入力!J354="","*",入力!J354)</f>
        <v>-0.244085</v>
      </c>
      <c r="Z352" s="1">
        <f>IF(入力!K354="","*",入力!K354)</f>
        <v>4.3767699999999996</v>
      </c>
    </row>
    <row r="353" spans="23:26">
      <c r="W353" s="1">
        <f>IF(入力!A355="","*",入力!A355)</f>
        <v>1.17</v>
      </c>
      <c r="X353" s="1">
        <f>IF(入力!I355="","*",入力!I355)</f>
        <v>8.5794300000000003</v>
      </c>
      <c r="Y353" s="1">
        <f>IF(入力!J355="","*",入力!J355)</f>
        <v>-0.23960400000000001</v>
      </c>
      <c r="Z353" s="1">
        <f>IF(入力!K355="","*",入力!K355)</f>
        <v>4.3621600000000003</v>
      </c>
    </row>
    <row r="354" spans="23:26">
      <c r="W354" s="1">
        <f>IF(入力!A356="","*",入力!A356)</f>
        <v>1.17333</v>
      </c>
      <c r="X354" s="1">
        <f>IF(入力!I356="","*",入力!I356)</f>
        <v>8.5848399999999998</v>
      </c>
      <c r="Y354" s="1">
        <f>IF(入力!J356="","*",入力!J356)</f>
        <v>-0.23510300000000001</v>
      </c>
      <c r="Z354" s="1">
        <f>IF(入力!K356="","*",入力!K356)</f>
        <v>4.3474199999999996</v>
      </c>
    </row>
    <row r="355" spans="23:26">
      <c r="W355" s="1">
        <f>IF(入力!A357="","*",入力!A357)</f>
        <v>1.1766700000000001</v>
      </c>
      <c r="X355" s="1">
        <f>IF(入力!I357="","*",入力!I357)</f>
        <v>8.5902999999999992</v>
      </c>
      <c r="Y355" s="1">
        <f>IF(入力!J357="","*",入力!J357)</f>
        <v>-0.230568</v>
      </c>
      <c r="Z355" s="1">
        <f>IF(入力!K357="","*",入力!K357)</f>
        <v>4.3325699999999996</v>
      </c>
    </row>
    <row r="356" spans="23:26">
      <c r="W356" s="1">
        <f>IF(入力!A358="","*",入力!A358)</f>
        <v>1.18</v>
      </c>
      <c r="X356" s="1">
        <f>IF(入力!I358="","*",入力!I358)</f>
        <v>8.5957899999999992</v>
      </c>
      <c r="Y356" s="1">
        <f>IF(入力!J358="","*",入力!J358)</f>
        <v>-0.22598699999999999</v>
      </c>
      <c r="Z356" s="1">
        <f>IF(入力!K358="","*",入力!K358)</f>
        <v>4.3176300000000003</v>
      </c>
    </row>
    <row r="357" spans="23:26">
      <c r="W357" s="1">
        <f>IF(入力!A359="","*",入力!A359)</f>
        <v>1.18333</v>
      </c>
      <c r="X357" s="1">
        <f>IF(入力!I359="","*",入力!I359)</f>
        <v>8.6013099999999998</v>
      </c>
      <c r="Y357" s="1">
        <f>IF(入力!J359="","*",入力!J359)</f>
        <v>-0.22134999999999999</v>
      </c>
      <c r="Z357" s="1">
        <f>IF(入力!K359="","*",入力!K359)</f>
        <v>4.3025900000000004</v>
      </c>
    </row>
    <row r="358" spans="23:26">
      <c r="W358" s="1">
        <f>IF(入力!A360="","*",入力!A360)</f>
        <v>1.1866699999999999</v>
      </c>
      <c r="X358" s="1">
        <f>IF(入力!I360="","*",入力!I360)</f>
        <v>8.6068499999999997</v>
      </c>
      <c r="Y358" s="1">
        <f>IF(入力!J360="","*",入力!J360)</f>
        <v>-0.21664900000000001</v>
      </c>
      <c r="Z358" s="1">
        <f>IF(入力!K360="","*",入力!K360)</f>
        <v>4.2874800000000004</v>
      </c>
    </row>
    <row r="359" spans="23:26">
      <c r="W359" s="1">
        <f>IF(入力!A361="","*",入力!A361)</f>
        <v>1.19</v>
      </c>
      <c r="X359" s="1">
        <f>IF(入力!I361="","*",入力!I361)</f>
        <v>8.6123999999999992</v>
      </c>
      <c r="Y359" s="1">
        <f>IF(入力!J361="","*",入力!J361)</f>
        <v>-0.21188399999999999</v>
      </c>
      <c r="Z359" s="1">
        <f>IF(入力!K361="","*",入力!K361)</f>
        <v>4.2723000000000004</v>
      </c>
    </row>
    <row r="360" spans="23:26">
      <c r="W360" s="1">
        <f>IF(入力!A362="","*",入力!A362)</f>
        <v>1.19333</v>
      </c>
      <c r="X360" s="1">
        <f>IF(入力!I362="","*",入力!I362)</f>
        <v>8.6179699999999997</v>
      </c>
      <c r="Y360" s="1">
        <f>IF(入力!J362="","*",入力!J362)</f>
        <v>-0.20705399999999999</v>
      </c>
      <c r="Z360" s="1">
        <f>IF(入力!K362="","*",入力!K362)</f>
        <v>4.2570600000000001</v>
      </c>
    </row>
    <row r="361" spans="23:26">
      <c r="W361" s="1">
        <f>IF(入力!A363="","*",入力!A363)</f>
        <v>1.1966699999999999</v>
      </c>
      <c r="X361" s="1">
        <f>IF(入力!I363="","*",入力!I363)</f>
        <v>8.6235499999999998</v>
      </c>
      <c r="Y361" s="1">
        <f>IF(入力!J363="","*",入力!J363)</f>
        <v>-0.20216400000000001</v>
      </c>
      <c r="Z361" s="1">
        <f>IF(入力!K363="","*",入力!K363)</f>
        <v>4.2417699999999998</v>
      </c>
    </row>
    <row r="362" spans="23:26">
      <c r="W362" s="1">
        <f>IF(入力!A364="","*",入力!A364)</f>
        <v>1.2</v>
      </c>
      <c r="X362" s="1">
        <f>IF(入力!I364="","*",入力!I364)</f>
        <v>8.62913</v>
      </c>
      <c r="Y362" s="1">
        <f>IF(入力!J364="","*",入力!J364)</f>
        <v>-0.19722100000000001</v>
      </c>
      <c r="Z362" s="1">
        <f>IF(入力!K364="","*",入力!K364)</f>
        <v>4.2264299999999997</v>
      </c>
    </row>
    <row r="363" spans="23:26">
      <c r="W363" s="1">
        <f>IF(入力!A365="","*",入力!A365)</f>
        <v>1.20333</v>
      </c>
      <c r="X363" s="1">
        <f>IF(入力!I365="","*",入力!I365)</f>
        <v>8.6347299999999994</v>
      </c>
      <c r="Y363" s="1">
        <f>IF(入力!J365="","*",入力!J365)</f>
        <v>-0.19223299999999999</v>
      </c>
      <c r="Z363" s="1">
        <f>IF(入力!K365="","*",入力!K365)</f>
        <v>4.2110399999999997</v>
      </c>
    </row>
    <row r="364" spans="23:26">
      <c r="W364" s="1">
        <f>IF(入力!A366="","*",入力!A366)</f>
        <v>1.2066699999999999</v>
      </c>
      <c r="X364" s="1">
        <f>IF(入力!I366="","*",入力!I366)</f>
        <v>8.6403300000000005</v>
      </c>
      <c r="Y364" s="1">
        <f>IF(入力!J366="","*",入力!J366)</f>
        <v>-0.18720999999999999</v>
      </c>
      <c r="Z364" s="1">
        <f>IF(入力!K366="","*",入力!K366)</f>
        <v>4.1956100000000003</v>
      </c>
    </row>
    <row r="365" spans="23:26">
      <c r="W365" s="1">
        <f>IF(入力!A367="","*",入力!A367)</f>
        <v>1.21</v>
      </c>
      <c r="X365" s="1">
        <f>IF(入力!I367="","*",入力!I367)</f>
        <v>8.6459399999999995</v>
      </c>
      <c r="Y365" s="1">
        <f>IF(入力!J367="","*",入力!J367)</f>
        <v>-0.18216399999999999</v>
      </c>
      <c r="Z365" s="1">
        <f>IF(入力!K367="","*",入力!K367)</f>
        <v>4.1801399999999997</v>
      </c>
    </row>
    <row r="366" spans="23:26">
      <c r="W366" s="1">
        <f>IF(入力!A368="","*",入力!A368)</f>
        <v>1.21333</v>
      </c>
      <c r="X366" s="1">
        <f>IF(入力!I368="","*",入力!I368)</f>
        <v>8.6515599999999999</v>
      </c>
      <c r="Y366" s="1">
        <f>IF(入力!J368="","*",入力!J368)</f>
        <v>-0.17710400000000001</v>
      </c>
      <c r="Z366" s="1">
        <f>IF(入力!K368="","*",入力!K368)</f>
        <v>4.1646099999999997</v>
      </c>
    </row>
    <row r="367" spans="23:26">
      <c r="W367" s="1">
        <f>IF(入力!A369="","*",入力!A369)</f>
        <v>1.2166699999999999</v>
      </c>
      <c r="X367" s="1">
        <f>IF(入力!I369="","*",入力!I369)</f>
        <v>8.6571800000000003</v>
      </c>
      <c r="Y367" s="1">
        <f>IF(入力!J369="","*",入力!J369)</f>
        <v>-0.172042</v>
      </c>
      <c r="Z367" s="1">
        <f>IF(入力!K369="","*",入力!K369)</f>
        <v>4.1490400000000003</v>
      </c>
    </row>
    <row r="368" spans="23:26">
      <c r="W368" s="1">
        <f>IF(入力!A370="","*",入力!A370)</f>
        <v>1.22</v>
      </c>
      <c r="X368" s="1">
        <f>IF(入力!I370="","*",入力!I370)</f>
        <v>8.6628100000000003</v>
      </c>
      <c r="Y368" s="1">
        <f>IF(入力!J370="","*",入力!J370)</f>
        <v>-0.166988</v>
      </c>
      <c r="Z368" s="1">
        <f>IF(入力!K370="","*",入力!K370)</f>
        <v>4.1333900000000003</v>
      </c>
    </row>
    <row r="369" spans="23:26">
      <c r="W369" s="1">
        <f>IF(入力!A371="","*",入力!A371)</f>
        <v>1.22333</v>
      </c>
      <c r="X369" s="1">
        <f>IF(入力!I371="","*",入力!I371)</f>
        <v>8.6684400000000004</v>
      </c>
      <c r="Y369" s="1">
        <f>IF(入力!J371="","*",入力!J371)</f>
        <v>-0.16195100000000001</v>
      </c>
      <c r="Z369" s="1">
        <f>IF(入力!K371="","*",入力!K371)</f>
        <v>4.11768</v>
      </c>
    </row>
    <row r="370" spans="23:26">
      <c r="W370" s="1">
        <f>IF(入力!A372="","*",入力!A372)</f>
        <v>1.2266699999999999</v>
      </c>
      <c r="X370" s="1">
        <f>IF(入力!I372="","*",入力!I372)</f>
        <v>8.6740600000000008</v>
      </c>
      <c r="Y370" s="1">
        <f>IF(入力!J372="","*",入力!J372)</f>
        <v>-0.15693599999999999</v>
      </c>
      <c r="Z370" s="1">
        <f>IF(入力!K372="","*",入力!K372)</f>
        <v>4.10189</v>
      </c>
    </row>
    <row r="371" spans="23:26">
      <c r="W371" s="1">
        <f>IF(入力!A373="","*",入力!A373)</f>
        <v>1.23</v>
      </c>
      <c r="X371" s="1">
        <f>IF(入力!I373="","*",入力!I373)</f>
        <v>8.6796699999999998</v>
      </c>
      <c r="Y371" s="1">
        <f>IF(入力!J373="","*",入力!J373)</f>
        <v>-0.151951</v>
      </c>
      <c r="Z371" s="1">
        <f>IF(入力!K373="","*",入力!K373)</f>
        <v>4.0860000000000003</v>
      </c>
    </row>
    <row r="372" spans="23:26">
      <c r="W372" s="1">
        <f>IF(入力!A374="","*",入力!A374)</f>
        <v>1.23333</v>
      </c>
      <c r="X372" s="1">
        <f>IF(入力!I374="","*",入力!I374)</f>
        <v>8.6852599999999995</v>
      </c>
      <c r="Y372" s="1">
        <f>IF(入力!J374="","*",入力!J374)</f>
        <v>-0.14699799999999999</v>
      </c>
      <c r="Z372" s="1">
        <f>IF(入力!K374="","*",入力!K374)</f>
        <v>4.0700200000000004</v>
      </c>
    </row>
    <row r="373" spans="23:26">
      <c r="W373" s="1">
        <f>IF(入力!A375="","*",入力!A375)</f>
        <v>1.2366699999999999</v>
      </c>
      <c r="X373" s="1">
        <f>IF(入力!I375="","*",入力!I375)</f>
        <v>8.6908300000000001</v>
      </c>
      <c r="Y373" s="1">
        <f>IF(入力!J375="","*",入力!J375)</f>
        <v>-0.14208200000000001</v>
      </c>
      <c r="Z373" s="1">
        <f>IF(入力!K375="","*",入力!K375)</f>
        <v>4.0539399999999999</v>
      </c>
    </row>
    <row r="374" spans="23:26">
      <c r="W374" s="1">
        <f>IF(入力!A376="","*",入力!A376)</f>
        <v>1.24</v>
      </c>
      <c r="X374" s="1">
        <f>IF(入力!I376="","*",入力!I376)</f>
        <v>8.6963600000000003</v>
      </c>
      <c r="Y374" s="1">
        <f>IF(入力!J376="","*",入力!J376)</f>
        <v>-0.137209</v>
      </c>
      <c r="Z374" s="1">
        <f>IF(入力!K376="","*",入力!K376)</f>
        <v>4.03775</v>
      </c>
    </row>
    <row r="375" spans="23:26">
      <c r="W375" s="1">
        <f>IF(入力!A377="","*",入力!A377)</f>
        <v>1.24333</v>
      </c>
      <c r="X375" s="1">
        <f>IF(入力!I377="","*",入力!I377)</f>
        <v>8.7018599999999999</v>
      </c>
      <c r="Y375" s="1">
        <f>IF(入力!J377="","*",入力!J377)</f>
        <v>-0.13238800000000001</v>
      </c>
      <c r="Z375" s="1">
        <f>IF(入力!K377="","*",入力!K377)</f>
        <v>4.0214400000000001</v>
      </c>
    </row>
    <row r="376" spans="23:26">
      <c r="W376" s="1">
        <f>IF(入力!A378="","*",入力!A378)</f>
        <v>1.2466699999999999</v>
      </c>
      <c r="X376" s="1">
        <f>IF(入力!I378="","*",入力!I378)</f>
        <v>8.7073199999999993</v>
      </c>
      <c r="Y376" s="1">
        <f>IF(入力!J378="","*",入力!J378)</f>
        <v>-0.127633</v>
      </c>
      <c r="Z376" s="1">
        <f>IF(入力!K378="","*",入力!K378)</f>
        <v>4.00502</v>
      </c>
    </row>
    <row r="377" spans="23:26">
      <c r="W377" s="1">
        <f>IF(入力!A379="","*",入力!A379)</f>
        <v>1.25</v>
      </c>
      <c r="X377" s="1">
        <f>IF(入力!I379="","*",入力!I379)</f>
        <v>8.7127499999999998</v>
      </c>
      <c r="Y377" s="1">
        <f>IF(入力!J379="","*",入力!J379)</f>
        <v>-0.122961</v>
      </c>
      <c r="Z377" s="1">
        <f>IF(入力!K379="","*",入力!K379)</f>
        <v>3.9885000000000002</v>
      </c>
    </row>
    <row r="378" spans="23:26">
      <c r="W378" s="1">
        <f>IF(入力!A380="","*",入力!A380)</f>
        <v>1.2533300000000001</v>
      </c>
      <c r="X378" s="1">
        <f>IF(入力!I380="","*",入力!I380)</f>
        <v>8.7181599999999992</v>
      </c>
      <c r="Y378" s="1">
        <f>IF(入力!J380="","*",入力!J380)</f>
        <v>-0.118392</v>
      </c>
      <c r="Z378" s="1">
        <f>IF(入力!K380="","*",入力!K380)</f>
        <v>3.97187</v>
      </c>
    </row>
    <row r="379" spans="23:26">
      <c r="W379" s="1">
        <f>IF(入力!A381="","*",入力!A381)</f>
        <v>1.25667</v>
      </c>
      <c r="X379" s="1">
        <f>IF(入力!I381="","*",入力!I381)</f>
        <v>8.7235600000000009</v>
      </c>
      <c r="Y379" s="1">
        <f>IF(入力!J381="","*",入力!J381)</f>
        <v>-0.11394600000000001</v>
      </c>
      <c r="Z379" s="1">
        <f>IF(入力!K381="","*",入力!K381)</f>
        <v>3.9551599999999998</v>
      </c>
    </row>
    <row r="380" spans="23:26">
      <c r="W380" s="1">
        <f>IF(入力!A382="","*",入力!A382)</f>
        <v>1.26</v>
      </c>
      <c r="X380" s="1">
        <f>IF(入力!I382="","*",入力!I382)</f>
        <v>8.7289499999999993</v>
      </c>
      <c r="Y380" s="1">
        <f>IF(入力!J382="","*",入力!J382)</f>
        <v>-0.109642</v>
      </c>
      <c r="Z380" s="1">
        <f>IF(入力!K382="","*",入力!K382)</f>
        <v>3.9383599999999999</v>
      </c>
    </row>
    <row r="381" spans="23:26">
      <c r="W381" s="1">
        <f>IF(入力!A383="","*",入力!A383)</f>
        <v>1.2633300000000001</v>
      </c>
      <c r="X381" s="1">
        <f>IF(入力!I383="","*",入力!I383)</f>
        <v>8.7343399999999995</v>
      </c>
      <c r="Y381" s="1">
        <f>IF(入力!J383="","*",入力!J383)</f>
        <v>-0.105494</v>
      </c>
      <c r="Z381" s="1">
        <f>IF(入力!K383="","*",入力!K383)</f>
        <v>3.9215100000000001</v>
      </c>
    </row>
    <row r="382" spans="23:26">
      <c r="W382" s="1">
        <f>IF(入力!A384="","*",入力!A384)</f>
        <v>1.26667</v>
      </c>
      <c r="X382" s="1">
        <f>IF(入力!I384="","*",入力!I384)</f>
        <v>8.7397299999999998</v>
      </c>
      <c r="Y382" s="1">
        <f>IF(入力!J384="","*",入力!J384)</f>
        <v>-0.10151399999999999</v>
      </c>
      <c r="Z382" s="1">
        <f>IF(入力!K384="","*",入力!K384)</f>
        <v>3.9045999999999998</v>
      </c>
    </row>
    <row r="383" spans="23:26">
      <c r="W383" s="1">
        <f>IF(入力!A385="","*",入力!A385)</f>
        <v>1.27</v>
      </c>
      <c r="X383" s="1">
        <f>IF(入力!I385="","*",入力!I385)</f>
        <v>8.74512</v>
      </c>
      <c r="Y383" s="1">
        <f>IF(入力!J385="","*",入力!J385)</f>
        <v>-9.7708299999999998E-2</v>
      </c>
      <c r="Z383" s="1">
        <f>IF(入力!K385="","*",入力!K385)</f>
        <v>3.8876300000000001</v>
      </c>
    </row>
    <row r="384" spans="23:26">
      <c r="W384" s="1">
        <f>IF(入力!A386="","*",入力!A386)</f>
        <v>1.2733300000000001</v>
      </c>
      <c r="X384" s="1">
        <f>IF(入力!I386="","*",入力!I386)</f>
        <v>8.7505100000000002</v>
      </c>
      <c r="Y384" s="1">
        <f>IF(入力!J386="","*",入力!J386)</f>
        <v>-9.4081999999999999E-2</v>
      </c>
      <c r="Z384" s="1">
        <f>IF(入力!K386="","*",入力!K386)</f>
        <v>3.8706100000000001</v>
      </c>
    </row>
    <row r="385" spans="23:26">
      <c r="W385" s="1">
        <f>IF(入力!A387="","*",入力!A387)</f>
        <v>1.27667</v>
      </c>
      <c r="X385" s="1">
        <f>IF(入力!I387="","*",入力!I387)</f>
        <v>8.7559100000000001</v>
      </c>
      <c r="Y385" s="1">
        <f>IF(入力!J387="","*",入力!J387)</f>
        <v>-9.0640200000000004E-2</v>
      </c>
      <c r="Z385" s="1">
        <f>IF(入力!K387="","*",入力!K387)</f>
        <v>3.8535300000000001</v>
      </c>
    </row>
    <row r="386" spans="23:26">
      <c r="W386" s="1">
        <f>IF(入力!A388="","*",入力!A388)</f>
        <v>1.28</v>
      </c>
      <c r="X386" s="1">
        <f>IF(入力!I388="","*",入力!I388)</f>
        <v>8.7613299999999992</v>
      </c>
      <c r="Y386" s="1">
        <f>IF(入力!J388="","*",入力!J388)</f>
        <v>-8.7389400000000006E-2</v>
      </c>
      <c r="Z386" s="1">
        <f>IF(入力!K388="","*",入力!K388)</f>
        <v>3.83636</v>
      </c>
    </row>
    <row r="387" spans="23:26">
      <c r="W387" s="1">
        <f>IF(入力!A389="","*",入力!A389)</f>
        <v>1.2833300000000001</v>
      </c>
      <c r="X387" s="1">
        <f>IF(入力!I389="","*",入力!I389)</f>
        <v>8.7667599999999997</v>
      </c>
      <c r="Y387" s="1">
        <f>IF(入力!J389="","*",入力!J389)</f>
        <v>-8.4336800000000003E-2</v>
      </c>
      <c r="Z387" s="1">
        <f>IF(入力!K389="","*",入力!K389)</f>
        <v>3.8191000000000002</v>
      </c>
    </row>
    <row r="388" spans="23:26">
      <c r="W388" s="1">
        <f>IF(入力!A390="","*",入力!A390)</f>
        <v>1.28667</v>
      </c>
      <c r="X388" s="1">
        <f>IF(入力!I390="","*",入力!I390)</f>
        <v>8.7722300000000004</v>
      </c>
      <c r="Y388" s="1">
        <f>IF(入力!J390="","*",入力!J390)</f>
        <v>-8.14888E-2</v>
      </c>
      <c r="Z388" s="1">
        <f>IF(入力!K390="","*",入力!K390)</f>
        <v>3.8017300000000001</v>
      </c>
    </row>
    <row r="389" spans="23:26">
      <c r="W389" s="1">
        <f>IF(入力!A391="","*",入力!A391)</f>
        <v>1.29</v>
      </c>
      <c r="X389" s="1">
        <f>IF(入力!I391="","*",入力!I391)</f>
        <v>8.7777499999999993</v>
      </c>
      <c r="Y389" s="1">
        <f>IF(入力!J391="","*",入力!J391)</f>
        <v>-7.8850100000000006E-2</v>
      </c>
      <c r="Z389" s="1">
        <f>IF(入力!K391="","*",入力!K391)</f>
        <v>3.7842199999999999</v>
      </c>
    </row>
    <row r="390" spans="23:26">
      <c r="W390" s="1">
        <f>IF(入力!A392="","*",入力!A392)</f>
        <v>1.2933300000000001</v>
      </c>
      <c r="X390" s="1">
        <f>IF(入力!I392="","*",入力!I392)</f>
        <v>8.7833299999999994</v>
      </c>
      <c r="Y390" s="1">
        <f>IF(入力!J392="","*",入力!J392)</f>
        <v>-7.6422599999999993E-2</v>
      </c>
      <c r="Z390" s="1">
        <f>IF(入力!K392="","*",入力!K392)</f>
        <v>3.7665600000000001</v>
      </c>
    </row>
    <row r="391" spans="23:26">
      <c r="W391" s="1">
        <f>IF(入力!A393="","*",入力!A393)</f>
        <v>1.29667</v>
      </c>
      <c r="X391" s="1">
        <f>IF(入力!I393="","*",入力!I393)</f>
        <v>8.7890099999999993</v>
      </c>
      <c r="Y391" s="1">
        <f>IF(入力!J393="","*",入力!J393)</f>
        <v>-7.4205199999999999E-2</v>
      </c>
      <c r="Z391" s="1">
        <f>IF(入力!K393="","*",入力!K393)</f>
        <v>3.7487499999999998</v>
      </c>
    </row>
    <row r="392" spans="23:26">
      <c r="W392" s="1">
        <f>IF(入力!A394="","*",入力!A394)</f>
        <v>1.3</v>
      </c>
      <c r="X392" s="1">
        <f>IF(入力!I394="","*",入力!I394)</f>
        <v>8.7948000000000004</v>
      </c>
      <c r="Y392" s="1">
        <f>IF(入力!J394="","*",入力!J394)</f>
        <v>-7.2193199999999999E-2</v>
      </c>
      <c r="Z392" s="1">
        <f>IF(入力!K394="","*",入力!K394)</f>
        <v>3.7307600000000001</v>
      </c>
    </row>
    <row r="393" spans="23:26">
      <c r="W393" s="1">
        <f>IF(入力!A395="","*",入力!A395)</f>
        <v>1.3033300000000001</v>
      </c>
      <c r="X393" s="1">
        <f>IF(入力!I395="","*",入力!I395)</f>
        <v>8.8007200000000001</v>
      </c>
      <c r="Y393" s="1">
        <f>IF(入力!J395="","*",入力!J395)</f>
        <v>-7.0378700000000002E-2</v>
      </c>
      <c r="Z393" s="1">
        <f>IF(入力!K395="","*",入力!K395)</f>
        <v>3.7126000000000001</v>
      </c>
    </row>
    <row r="394" spans="23:26">
      <c r="W394" s="1">
        <f>IF(入力!A396="","*",入力!A396)</f>
        <v>1.30667</v>
      </c>
      <c r="X394" s="1">
        <f>IF(入力!I396="","*",入力!I396)</f>
        <v>8.8067700000000002</v>
      </c>
      <c r="Y394" s="1">
        <f>IF(入力!J396="","*",入力!J396)</f>
        <v>-6.8749099999999994E-2</v>
      </c>
      <c r="Z394" s="1">
        <f>IF(入力!K396="","*",入力!K396)</f>
        <v>3.69428</v>
      </c>
    </row>
    <row r="395" spans="23:26">
      <c r="W395" s="1">
        <f>IF(入力!A397="","*",入力!A397)</f>
        <v>1.31</v>
      </c>
      <c r="X395" s="1">
        <f>IF(入力!I397="","*",入力!I397)</f>
        <v>8.8129600000000003</v>
      </c>
      <c r="Y395" s="1">
        <f>IF(入力!J397="","*",入力!J397)</f>
        <v>-6.7286600000000002E-2</v>
      </c>
      <c r="Z395" s="1">
        <f>IF(入力!K397="","*",入力!K397)</f>
        <v>3.67578</v>
      </c>
    </row>
    <row r="396" spans="23:26">
      <c r="W396" s="1">
        <f>IF(入力!A398="","*",入力!A398)</f>
        <v>1.3133300000000001</v>
      </c>
      <c r="X396" s="1">
        <f>IF(入力!I398="","*",入力!I398)</f>
        <v>8.8192799999999991</v>
      </c>
      <c r="Y396" s="1">
        <f>IF(入力!J398="","*",入力!J398)</f>
        <v>-6.59661E-2</v>
      </c>
      <c r="Z396" s="1">
        <f>IF(入力!K398="","*",入力!K398)</f>
        <v>3.6571400000000001</v>
      </c>
    </row>
    <row r="397" spans="23:26">
      <c r="W397" s="1">
        <f>IF(入力!A399="","*",入力!A399)</f>
        <v>1.31667</v>
      </c>
      <c r="X397" s="1">
        <f>IF(入力!I399="","*",入力!I399)</f>
        <v>8.8257200000000005</v>
      </c>
      <c r="Y397" s="1">
        <f>IF(入力!J399="","*",入力!J399)</f>
        <v>-6.4752299999999999E-2</v>
      </c>
      <c r="Z397" s="1">
        <f>IF(入力!K399="","*",入力!K399)</f>
        <v>3.63835</v>
      </c>
    </row>
    <row r="398" spans="23:26">
      <c r="W398" s="1">
        <f>IF(入力!A400="","*",入力!A400)</f>
        <v>1.32</v>
      </c>
      <c r="X398" s="1">
        <f>IF(入力!I400="","*",入力!I400)</f>
        <v>8.8322500000000002</v>
      </c>
      <c r="Y398" s="1">
        <f>IF(入力!J400="","*",入力!J400)</f>
        <v>-6.3596899999999998E-2</v>
      </c>
      <c r="Z398" s="1">
        <f>IF(入力!K400="","*",入力!K400)</f>
        <v>3.6194299999999999</v>
      </c>
    </row>
    <row r="399" spans="23:26">
      <c r="W399" s="1">
        <f>IF(入力!A401="","*",入力!A401)</f>
        <v>1.3233299999999999</v>
      </c>
      <c r="X399" s="1">
        <f>IF(入力!I401="","*",入力!I401)</f>
        <v>8.8388399999999994</v>
      </c>
      <c r="Y399" s="1">
        <f>IF(入力!J401="","*",入力!J401)</f>
        <v>-6.2436400000000003E-2</v>
      </c>
      <c r="Z399" s="1">
        <f>IF(入力!K401="","*",入力!K401)</f>
        <v>3.6004</v>
      </c>
    </row>
    <row r="400" spans="23:26">
      <c r="W400" s="1">
        <f>IF(入力!A402="","*",入力!A402)</f>
        <v>1.32667</v>
      </c>
      <c r="X400" s="1">
        <f>IF(入力!I402="","*",入力!I402)</f>
        <v>8.8454300000000003</v>
      </c>
      <c r="Y400" s="1">
        <f>IF(入力!J402="","*",入力!J402)</f>
        <v>-6.1188399999999997E-2</v>
      </c>
      <c r="Z400" s="1">
        <f>IF(入力!K402="","*",入力!K402)</f>
        <v>3.58128</v>
      </c>
    </row>
    <row r="401" spans="23:26">
      <c r="W401" s="1">
        <f>IF(入力!A403="","*",入力!A403)</f>
        <v>1.33</v>
      </c>
      <c r="X401" s="1">
        <f>IF(入力!I403="","*",入力!I403)</f>
        <v>8.8519600000000001</v>
      </c>
      <c r="Y401" s="1">
        <f>IF(入力!J403="","*",入力!J403)</f>
        <v>-5.9750200000000003E-2</v>
      </c>
      <c r="Z401" s="1">
        <f>IF(入力!K403="","*",入力!K403)</f>
        <v>3.5620799999999999</v>
      </c>
    </row>
    <row r="402" spans="23:26">
      <c r="W402" s="1">
        <f>IF(入力!A404="","*",入力!A404)</f>
        <v>1.3333299999999999</v>
      </c>
      <c r="X402" s="1">
        <f>IF(入力!I404="","*",入力!I404)</f>
        <v>8.8583599999999993</v>
      </c>
      <c r="Y402" s="1">
        <f>IF(入力!J404="","*",入力!J404)</f>
        <v>-5.7997199999999999E-2</v>
      </c>
      <c r="Z402" s="1">
        <f>IF(入力!K404="","*",入力!K404)</f>
        <v>3.5428199999999999</v>
      </c>
    </row>
    <row r="403" spans="23:26">
      <c r="W403" s="1">
        <f>IF(入力!A405="","*",入力!A405)</f>
        <v>1.33667</v>
      </c>
      <c r="X403" s="1">
        <f>IF(入力!I405="","*",入力!I405)</f>
        <v>8.8645200000000006</v>
      </c>
      <c r="Y403" s="1">
        <f>IF(入力!J405="","*",入力!J405)</f>
        <v>-5.5781900000000002E-2</v>
      </c>
      <c r="Z403" s="1">
        <f>IF(入力!K405="","*",入力!K405)</f>
        <v>3.5235099999999999</v>
      </c>
    </row>
    <row r="404" spans="23:26">
      <c r="W404" s="1">
        <f>IF(入力!A406="","*",入力!A406)</f>
        <v>1.34</v>
      </c>
      <c r="X404" s="1">
        <f>IF(入力!I406="","*",入力!I406)</f>
        <v>8.8703400000000006</v>
      </c>
      <c r="Y404" s="1">
        <f>IF(入力!J406="","*",入力!J406)</f>
        <v>-5.2933399999999999E-2</v>
      </c>
      <c r="Z404" s="1">
        <f>IF(入力!K406="","*",入力!K406)</f>
        <v>3.5041799999999999</v>
      </c>
    </row>
    <row r="405" spans="23:26">
      <c r="W405" s="1">
        <f>IF(入力!A407="","*",入力!A407)</f>
        <v>1.3433299999999999</v>
      </c>
      <c r="X405" s="1">
        <f>IF(入力!I407="","*",入力!I407)</f>
        <v>8.8757099999999998</v>
      </c>
      <c r="Y405" s="1">
        <f>IF(入力!J407="","*",入力!J407)</f>
        <v>-4.9257099999999998E-2</v>
      </c>
      <c r="Z405" s="1">
        <f>IF(入力!K407="","*",入力!K407)</f>
        <v>3.4848400000000002</v>
      </c>
    </row>
    <row r="406" spans="23:26">
      <c r="W406" s="1">
        <f>IF(入力!A408="","*",入力!A408)</f>
        <v>1.34667</v>
      </c>
      <c r="X406" s="1">
        <f>IF(入力!I408="","*",入力!I408)</f>
        <v>8.88049</v>
      </c>
      <c r="Y406" s="1">
        <f>IF(入力!J408="","*",入力!J408)</f>
        <v>-4.4534499999999998E-2</v>
      </c>
      <c r="Z406" s="1">
        <f>IF(入力!K408="","*",入力!K408)</f>
        <v>3.4655399999999998</v>
      </c>
    </row>
    <row r="407" spans="23:26">
      <c r="W407" s="1">
        <f>IF(入力!A409="","*",入力!A409)</f>
        <v>1.35</v>
      </c>
      <c r="X407" s="1">
        <f>IF(入力!I409="","*",入力!I409)</f>
        <v>8.8845500000000008</v>
      </c>
      <c r="Y407" s="1">
        <f>IF(入力!J409="","*",入力!J409)</f>
        <v>-3.8523599999999998E-2</v>
      </c>
      <c r="Z407" s="1">
        <f>IF(入力!K409="","*",入力!K409)</f>
        <v>3.44631</v>
      </c>
    </row>
    <row r="408" spans="23:26">
      <c r="W408" s="1">
        <f>IF(入力!A410="","*",入力!A410)</f>
        <v>1.3533299999999999</v>
      </c>
      <c r="X408" s="1">
        <f>IF(入力!I410="","*",入力!I410)</f>
        <v>8.8877299999999995</v>
      </c>
      <c r="Y408" s="1">
        <f>IF(入力!J410="","*",入力!J410)</f>
        <v>-3.0960399999999999E-2</v>
      </c>
      <c r="Z408" s="1">
        <f>IF(入力!K410="","*",入力!K410)</f>
        <v>3.4272</v>
      </c>
    </row>
    <row r="409" spans="23:26">
      <c r="W409" s="1">
        <f>IF(入力!A411="","*",入力!A411)</f>
        <v>1.35667</v>
      </c>
      <c r="X409" s="1">
        <f>IF(入力!I411="","*",入力!I411)</f>
        <v>8.8898799999999998</v>
      </c>
      <c r="Y409" s="1">
        <f>IF(入力!J411="","*",入力!J411)</f>
        <v>-2.15599E-2</v>
      </c>
      <c r="Z409" s="1">
        <f>IF(入力!K411="","*",入力!K411)</f>
        <v>3.4082400000000002</v>
      </c>
    </row>
    <row r="410" spans="23:26">
      <c r="W410" s="1">
        <f>IF(入力!A412="","*",入力!A412)</f>
        <v>1.36</v>
      </c>
      <c r="X410" s="1">
        <f>IF(入力!I412="","*",入力!I412)</f>
        <v>8.8908100000000001</v>
      </c>
      <c r="Y410" s="1">
        <f>IF(入力!J412="","*",入力!J412)</f>
        <v>-1.00202E-2</v>
      </c>
      <c r="Z410" s="1">
        <f>IF(入力!K412="","*",入力!K412)</f>
        <v>3.3895</v>
      </c>
    </row>
    <row r="411" spans="23:26">
      <c r="W411" s="1">
        <f>IF(入力!A413="","*",入力!A413)</f>
        <v>1.3633299999999999</v>
      </c>
      <c r="X411" s="1">
        <f>IF(入力!I413="","*",入力!I413)</f>
        <v>8.8903499999999998</v>
      </c>
      <c r="Y411" s="1">
        <f>IF(入力!J413="","*",入力!J413)</f>
        <v>3.9740599999999997E-3</v>
      </c>
      <c r="Z411" s="1">
        <f>IF(入力!K413="","*",入力!K413)</f>
        <v>3.3710200000000001</v>
      </c>
    </row>
    <row r="412" spans="23:26">
      <c r="W412" s="1">
        <f>IF(入力!A414="","*",入力!A414)</f>
        <v>1.3666700000000001</v>
      </c>
      <c r="X412" s="1">
        <f>IF(入力!I414="","*",入力!I414)</f>
        <v>8.8883100000000006</v>
      </c>
      <c r="Y412" s="1">
        <f>IF(入力!J414="","*",入力!J414)</f>
        <v>2.0746199999999999E-2</v>
      </c>
      <c r="Z412" s="1">
        <f>IF(入力!K414="","*",入力!K414)</f>
        <v>3.35284</v>
      </c>
    </row>
    <row r="413" spans="23:26">
      <c r="W413" s="1">
        <f>IF(入力!A415="","*",入力!A415)</f>
        <v>1.37</v>
      </c>
      <c r="X413" s="1">
        <f>IF(入力!I415="","*",入力!I415)</f>
        <v>8.8844899999999996</v>
      </c>
      <c r="Y413" s="1">
        <f>IF(入力!J415="","*",入力!J415)</f>
        <v>4.0622199999999997E-2</v>
      </c>
      <c r="Z413" s="1">
        <f>IF(入力!K415="","*",入力!K415)</f>
        <v>3.33501</v>
      </c>
    </row>
    <row r="414" spans="23:26">
      <c r="W414" s="1">
        <f>IF(入力!A416="","*",入力!A416)</f>
        <v>1.3733299999999999</v>
      </c>
      <c r="X414" s="1">
        <f>IF(入力!I416="","*",入力!I416)</f>
        <v>8.8787199999999995</v>
      </c>
      <c r="Y414" s="1">
        <f>IF(入力!J416="","*",入力!J416)</f>
        <v>6.3924599999999998E-2</v>
      </c>
      <c r="Z414" s="1">
        <f>IF(入力!K416="","*",入力!K416)</f>
        <v>3.3175699999999999</v>
      </c>
    </row>
    <row r="415" spans="23:26">
      <c r="W415" s="1">
        <f>IF(入力!A417="","*",入力!A417)</f>
        <v>1.3766700000000001</v>
      </c>
      <c r="X415" s="1">
        <f>IF(入力!I417="","*",入力!I417)</f>
        <v>8.8707999999999991</v>
      </c>
      <c r="Y415" s="1">
        <f>IF(入力!J417="","*",入力!J417)</f>
        <v>9.0965500000000005E-2</v>
      </c>
      <c r="Z415" s="1">
        <f>IF(入力!K417="","*",入力!K417)</f>
        <v>3.30057</v>
      </c>
    </row>
    <row r="416" spans="23:26">
      <c r="W416" s="1">
        <f>IF(入力!A418="","*",入力!A418)</f>
        <v>1.38</v>
      </c>
      <c r="X416" s="1">
        <f>IF(入力!I418="","*",入力!I418)</f>
        <v>8.8605800000000006</v>
      </c>
      <c r="Y416" s="1">
        <f>IF(入力!J418="","*",入力!J418)</f>
        <v>0.122035</v>
      </c>
      <c r="Z416" s="1">
        <f>IF(入力!K418="","*",入力!K418)</f>
        <v>3.28403</v>
      </c>
    </row>
    <row r="417" spans="23:26">
      <c r="W417" s="1">
        <f>IF(入力!A419="","*",入力!A419)</f>
        <v>1.3833299999999999</v>
      </c>
      <c r="X417" s="1">
        <f>IF(入力!I419="","*",入力!I419)</f>
        <v>8.8478999999999992</v>
      </c>
      <c r="Y417" s="1">
        <f>IF(入力!J419="","*",入力!J419)</f>
        <v>0.157387</v>
      </c>
      <c r="Z417" s="1">
        <f>IF(入力!K419="","*",入力!K419)</f>
        <v>3.2679900000000002</v>
      </c>
    </row>
    <row r="418" spans="23:26">
      <c r="W418" s="1">
        <f>IF(入力!A420="","*",入力!A420)</f>
        <v>1.3866700000000001</v>
      </c>
      <c r="X418" s="1">
        <f>IF(入力!I420="","*",入力!I420)</f>
        <v>8.8326399999999996</v>
      </c>
      <c r="Y418" s="1">
        <f>IF(入力!J420="","*",入力!J420)</f>
        <v>0.19722300000000001</v>
      </c>
      <c r="Z418" s="1">
        <f>IF(入力!K420="","*",入力!K420)</f>
        <v>3.2524600000000001</v>
      </c>
    </row>
    <row r="419" spans="23:26">
      <c r="W419" s="1">
        <f>IF(入力!A421="","*",入力!A421)</f>
        <v>1.39</v>
      </c>
      <c r="X419" s="1">
        <f>IF(入力!I421="","*",入力!I421)</f>
        <v>8.8147199999999994</v>
      </c>
      <c r="Y419" s="1">
        <f>IF(入力!J421="","*",入力!J421)</f>
        <v>0.241674</v>
      </c>
      <c r="Z419" s="1">
        <f>IF(入力!K421="","*",入力!K421)</f>
        <v>3.2374499999999999</v>
      </c>
    </row>
    <row r="420" spans="23:26">
      <c r="W420" s="1">
        <f>IF(入力!A422="","*",入力!A422)</f>
        <v>1.39333</v>
      </c>
      <c r="X420" s="1">
        <f>IF(入力!I422="","*",入力!I422)</f>
        <v>8.7941000000000003</v>
      </c>
      <c r="Y420" s="1">
        <f>IF(入力!J422="","*",入力!J422)</f>
        <v>0.29078500000000002</v>
      </c>
      <c r="Z420" s="1">
        <f>IF(入力!K422="","*",入力!K422)</f>
        <v>3.22296</v>
      </c>
    </row>
    <row r="421" spans="23:26">
      <c r="W421" s="1">
        <f>IF(入力!A423="","*",入力!A423)</f>
        <v>1.3966700000000001</v>
      </c>
      <c r="X421" s="1">
        <f>IF(入力!I423="","*",入力!I423)</f>
        <v>8.7707800000000002</v>
      </c>
      <c r="Y421" s="1">
        <f>IF(入力!J423="","*",入力!J423)</f>
        <v>0.344497</v>
      </c>
      <c r="Z421" s="1">
        <f>IF(入力!K423="","*",入力!K423)</f>
        <v>3.2089799999999999</v>
      </c>
    </row>
    <row r="422" spans="23:26">
      <c r="W422" s="1">
        <f>IF(入力!A424="","*",入力!A424)</f>
        <v>1.4</v>
      </c>
      <c r="X422" s="1">
        <f>IF(入力!I424="","*",入力!I424)</f>
        <v>8.7448499999999996</v>
      </c>
      <c r="Y422" s="1">
        <f>IF(入力!J424="","*",入力!J424)</f>
        <v>0.40264100000000003</v>
      </c>
      <c r="Z422" s="1">
        <f>IF(入力!K424="","*",入力!K424)</f>
        <v>3.1954799999999999</v>
      </c>
    </row>
    <row r="423" spans="23:26">
      <c r="W423" s="1">
        <f>IF(入力!A425="","*",入力!A425)</f>
        <v>1.40333</v>
      </c>
      <c r="X423" s="1">
        <f>IF(入力!I425="","*",入力!I425)</f>
        <v>8.7164300000000008</v>
      </c>
      <c r="Y423" s="1">
        <f>IF(入力!J425="","*",入力!J425)</f>
        <v>0.46494999999999997</v>
      </c>
      <c r="Z423" s="1">
        <f>IF(入力!K425="","*",入力!K425)</f>
        <v>3.1824499999999998</v>
      </c>
    </row>
    <row r="424" spans="23:26">
      <c r="W424" s="1">
        <f>IF(入力!A426="","*",入力!A426)</f>
        <v>1.4066700000000001</v>
      </c>
      <c r="X424" s="1">
        <f>IF(入力!I426="","*",入力!I426)</f>
        <v>8.6857000000000006</v>
      </c>
      <c r="Y424" s="1">
        <f>IF(入力!J426="","*",入力!J426)</f>
        <v>0.53107300000000002</v>
      </c>
      <c r="Z424" s="1">
        <f>IF(入力!K426="","*",入力!K426)</f>
        <v>3.1698499999999998</v>
      </c>
    </row>
    <row r="425" spans="23:26">
      <c r="W425" s="1">
        <f>IF(入力!A427="","*",入力!A427)</f>
        <v>1.41</v>
      </c>
      <c r="X425" s="1">
        <f>IF(入力!I427="","*",入力!I427)</f>
        <v>8.6528799999999997</v>
      </c>
      <c r="Y425" s="1">
        <f>IF(入力!J427="","*",入力!J427)</f>
        <v>0.60061100000000001</v>
      </c>
      <c r="Z425" s="1">
        <f>IF(入力!K427="","*",入力!K427)</f>
        <v>3.1576499999999998</v>
      </c>
    </row>
    <row r="426" spans="23:26">
      <c r="W426" s="1">
        <f>IF(入力!A428="","*",入力!A428)</f>
        <v>1.41333</v>
      </c>
      <c r="X426" s="1">
        <f>IF(入力!I428="","*",入力!I428)</f>
        <v>8.6182200000000009</v>
      </c>
      <c r="Y426" s="1">
        <f>IF(入力!J428="","*",入力!J428)</f>
        <v>0.673126</v>
      </c>
      <c r="Z426" s="1">
        <f>IF(入力!K428="","*",入力!K428)</f>
        <v>3.1458200000000001</v>
      </c>
    </row>
    <row r="427" spans="23:26">
      <c r="W427" s="1">
        <f>IF(入力!A429="","*",入力!A429)</f>
        <v>1.4166700000000001</v>
      </c>
      <c r="X427" s="1">
        <f>IF(入力!I429="","*",入力!I429)</f>
        <v>8.5819799999999997</v>
      </c>
      <c r="Y427" s="1">
        <f>IF(入力!J429="","*",入力!J429)</f>
        <v>0.74815500000000001</v>
      </c>
      <c r="Z427" s="1">
        <f>IF(入力!K429="","*",入力!K429)</f>
        <v>3.1343100000000002</v>
      </c>
    </row>
    <row r="428" spans="23:26">
      <c r="W428" s="1">
        <f>IF(入力!A430="","*",入力!A430)</f>
        <v>1.42</v>
      </c>
      <c r="X428" s="1">
        <f>IF(入力!I430="","*",入力!I430)</f>
        <v>8.5444200000000006</v>
      </c>
      <c r="Y428" s="1">
        <f>IF(入力!J430="","*",入力!J430)</f>
        <v>0.82521100000000003</v>
      </c>
      <c r="Z428" s="1">
        <f>IF(入力!K430="","*",入力!K430)</f>
        <v>3.1231100000000001</v>
      </c>
    </row>
    <row r="429" spans="23:26">
      <c r="W429" s="1">
        <f>IF(入力!A431="","*",入力!A431)</f>
        <v>1.42333</v>
      </c>
      <c r="X429" s="1">
        <f>IF(入力!I431="","*",入力!I431)</f>
        <v>8.5058299999999996</v>
      </c>
      <c r="Y429" s="1">
        <f>IF(入力!J431="","*",入力!J431)</f>
        <v>0.90378899999999995</v>
      </c>
      <c r="Z429" s="1">
        <f>IF(入力!K431="","*",入力!K431)</f>
        <v>3.11219</v>
      </c>
    </row>
    <row r="430" spans="23:26">
      <c r="W430" s="1">
        <f>IF(入力!A432="","*",入力!A432)</f>
        <v>1.4266700000000001</v>
      </c>
      <c r="X430" s="1">
        <f>IF(入力!I432="","*",入力!I432)</f>
        <v>8.4664800000000007</v>
      </c>
      <c r="Y430" s="1">
        <f>IF(入力!J432="","*",入力!J432)</f>
        <v>0.98337699999999995</v>
      </c>
      <c r="Z430" s="1">
        <f>IF(入力!K432="","*",入力!K432)</f>
        <v>3.1015299999999999</v>
      </c>
    </row>
    <row r="431" spans="23:26">
      <c r="W431" s="1">
        <f>IF(入力!A433="","*",入力!A433)</f>
        <v>1.43</v>
      </c>
      <c r="X431" s="1">
        <f>IF(入力!I433="","*",入力!I433)</f>
        <v>8.4266699999999997</v>
      </c>
      <c r="Y431" s="1">
        <f>IF(入力!J433="","*",入力!J433)</f>
        <v>1.0634600000000001</v>
      </c>
      <c r="Z431" s="1">
        <f>IF(入力!K433="","*",入力!K433)</f>
        <v>3.0911400000000002</v>
      </c>
    </row>
    <row r="432" spans="23:26">
      <c r="W432" s="1">
        <f>IF(入力!A434="","*",入力!A434)</f>
        <v>1.43333</v>
      </c>
      <c r="X432" s="1">
        <f>IF(入力!I434="","*",入力!I434)</f>
        <v>8.3866599999999991</v>
      </c>
      <c r="Y432" s="1">
        <f>IF(入力!J434="","*",入力!J434)</f>
        <v>1.1435200000000001</v>
      </c>
      <c r="Z432" s="1">
        <f>IF(入力!K434="","*",入力!K434)</f>
        <v>3.0810200000000001</v>
      </c>
    </row>
    <row r="433" spans="23:26">
      <c r="W433" s="1">
        <f>IF(入力!A435="","*",入力!A435)</f>
        <v>1.4366699999999999</v>
      </c>
      <c r="X433" s="1">
        <f>IF(入力!I435="","*",入力!I435)</f>
        <v>8.3467199999999995</v>
      </c>
      <c r="Y433" s="1">
        <f>IF(入力!J435="","*",入力!J435)</f>
        <v>1.22305</v>
      </c>
      <c r="Z433" s="1">
        <f>IF(入力!K435="","*",入力!K435)</f>
        <v>3.07117</v>
      </c>
    </row>
    <row r="434" spans="23:26">
      <c r="W434" s="1">
        <f>IF(入力!A436="","*",入力!A436)</f>
        <v>1.44</v>
      </c>
      <c r="X434" s="1">
        <f>IF(入力!I436="","*",入力!I436)</f>
        <v>8.3071400000000004</v>
      </c>
      <c r="Y434" s="1">
        <f>IF(入力!J436="","*",入力!J436)</f>
        <v>1.30158</v>
      </c>
      <c r="Z434" s="1">
        <f>IF(入力!K436="","*",入力!K436)</f>
        <v>3.06162</v>
      </c>
    </row>
    <row r="435" spans="23:26">
      <c r="W435" s="1">
        <f>IF(入力!A437="","*",入力!A437)</f>
        <v>1.44333</v>
      </c>
      <c r="X435" s="1">
        <f>IF(入力!I437="","*",入力!I437)</f>
        <v>8.26816</v>
      </c>
      <c r="Y435" s="1">
        <f>IF(入力!J437="","*",入力!J437)</f>
        <v>1.3786400000000001</v>
      </c>
      <c r="Z435" s="1">
        <f>IF(入力!K437="","*",入力!K437)</f>
        <v>3.0523799999999999</v>
      </c>
    </row>
    <row r="436" spans="23:26">
      <c r="W436" s="1">
        <f>IF(入力!A438="","*",入力!A438)</f>
        <v>1.4466699999999999</v>
      </c>
      <c r="X436" s="1">
        <f>IF(入力!I438="","*",入力!I438)</f>
        <v>8.2300299999999993</v>
      </c>
      <c r="Y436" s="1">
        <f>IF(入力!J438="","*",入力!J438)</f>
        <v>1.4537599999999999</v>
      </c>
      <c r="Z436" s="1">
        <f>IF(入力!K438="","*",入力!K438)</f>
        <v>3.0434700000000001</v>
      </c>
    </row>
    <row r="437" spans="23:26">
      <c r="W437" s="1">
        <f>IF(入力!A439="","*",入力!A439)</f>
        <v>1.45</v>
      </c>
      <c r="X437" s="1">
        <f>IF(入力!I439="","*",入力!I439)</f>
        <v>8.1930099999999992</v>
      </c>
      <c r="Y437" s="1">
        <f>IF(入力!J439="","*",入力!J439)</f>
        <v>1.5265200000000001</v>
      </c>
      <c r="Z437" s="1">
        <f>IF(入力!K439="","*",入力!K439)</f>
        <v>3.03491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2"/>
  <sheetViews>
    <sheetView zoomScaleNormal="100" workbookViewId="0">
      <selection sqref="A1:J1"/>
    </sheetView>
  </sheetViews>
  <sheetFormatPr defaultRowHeight="13.5"/>
  <cols>
    <col min="8" max="8" width="9" customWidth="1"/>
    <col min="11" max="11" width="14" bestFit="1" customWidth="1"/>
  </cols>
  <sheetData>
    <row r="1" spans="1:26" ht="14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31</v>
      </c>
      <c r="L1" s="21"/>
      <c r="W1">
        <f>IF(入力!A4="","*",入力!A4)</f>
        <v>0</v>
      </c>
      <c r="X1">
        <f>IF(入力!I4="","*",入力!I4)</f>
        <v>6.5764100000000001</v>
      </c>
      <c r="Y1" s="1">
        <f>IF(入力!J4="","*",入力!J4)</f>
        <v>-1.5017199999999999</v>
      </c>
      <c r="Z1" s="1">
        <f>IF(入力!K4="","*",入力!K4)</f>
        <v>2.5882700000000001</v>
      </c>
    </row>
    <row r="2" spans="1:26" s="1" customFormat="1" ht="14.25" thickBot="1">
      <c r="A2" s="9"/>
    </row>
    <row r="3" spans="1:26">
      <c r="B3" s="17" t="s">
        <v>1</v>
      </c>
      <c r="C3" s="18"/>
      <c r="E3" s="17" t="s">
        <v>18</v>
      </c>
      <c r="F3" s="18"/>
      <c r="H3" s="17" t="s">
        <v>19</v>
      </c>
      <c r="I3" s="18"/>
      <c r="K3" s="17" t="s">
        <v>29</v>
      </c>
      <c r="L3" s="18"/>
      <c r="W3" s="1">
        <f>IF(入力!A5="","*",入力!A5)</f>
        <v>3.3333299999999998E-3</v>
      </c>
      <c r="X3" s="1">
        <f>IF(入力!I5="","*",入力!I5)</f>
        <v>6.5840100000000001</v>
      </c>
      <c r="Y3" s="1">
        <f>IF(入力!J5="","*",入力!J5)</f>
        <v>-1.49813</v>
      </c>
      <c r="Z3" s="1">
        <f>IF(入力!K5="","*",入力!K5)</f>
        <v>2.6137700000000001</v>
      </c>
    </row>
    <row r="4" spans="1:26">
      <c r="B4" s="3" t="s">
        <v>2</v>
      </c>
      <c r="C4" s="5" t="s">
        <v>3</v>
      </c>
      <c r="E4" s="3" t="s">
        <v>12</v>
      </c>
      <c r="F4" s="7">
        <v>10</v>
      </c>
      <c r="H4" s="3" t="s">
        <v>12</v>
      </c>
      <c r="I4" s="7">
        <v>10.5</v>
      </c>
      <c r="K4" s="3" t="s">
        <v>8</v>
      </c>
      <c r="L4" s="7">
        <f>1000-COUNTIF(X1:X1001,"*")</f>
        <v>436</v>
      </c>
      <c r="W4" s="1">
        <f>IF(入力!A6="","*",入力!A6)</f>
        <v>6.6666700000000004E-3</v>
      </c>
      <c r="X4" s="1">
        <f>IF(入力!I6="","*",入力!I6)</f>
        <v>6.5916300000000003</v>
      </c>
      <c r="Y4" s="1">
        <f>IF(入力!J6="","*",入力!J6)</f>
        <v>-1.49454</v>
      </c>
      <c r="Z4" s="1">
        <f>IF(入力!K6="","*",入力!K6)</f>
        <v>2.6394500000000001</v>
      </c>
    </row>
    <row r="5" spans="1:26" ht="14.25" thickBot="1">
      <c r="B5" s="4" t="s">
        <v>4</v>
      </c>
      <c r="C5" s="6">
        <v>30</v>
      </c>
      <c r="E5" s="3" t="s">
        <v>13</v>
      </c>
      <c r="F5" s="7">
        <v>-1</v>
      </c>
      <c r="H5" s="3" t="s">
        <v>13</v>
      </c>
      <c r="I5" s="7">
        <v>-1.5</v>
      </c>
      <c r="K5" s="3" t="s">
        <v>9</v>
      </c>
      <c r="L5" s="7">
        <f>1000-COUNTIF(Y1:Y1001,"*")</f>
        <v>436</v>
      </c>
      <c r="W5" s="1">
        <f>IF(入力!A7="","*",入力!A7)</f>
        <v>0.01</v>
      </c>
      <c r="X5" s="1">
        <f>IF(入力!I7="","*",入力!I7)</f>
        <v>6.5992199999999999</v>
      </c>
      <c r="Y5" s="1">
        <f>IF(入力!J7="","*",入力!J7)</f>
        <v>-1.49095</v>
      </c>
      <c r="Z5" s="1">
        <f>IF(入力!K7="","*",入力!K7)</f>
        <v>2.6652399999999998</v>
      </c>
    </row>
    <row r="6" spans="1:26" ht="14.25" thickBot="1">
      <c r="E6" s="3" t="s">
        <v>16</v>
      </c>
      <c r="F6" s="7">
        <f>ABS(F4-F5)</f>
        <v>11</v>
      </c>
      <c r="H6" s="3" t="s">
        <v>16</v>
      </c>
      <c r="I6" s="7">
        <f>ABS(I4-I5)</f>
        <v>12</v>
      </c>
      <c r="K6" s="4" t="s">
        <v>10</v>
      </c>
      <c r="L6" s="8">
        <f>1000-COUNTIF(Z1:Z1001,"*")</f>
        <v>436</v>
      </c>
      <c r="W6" s="1">
        <f>IF(入力!A8="","*",入力!A8)</f>
        <v>1.3333299999999999E-2</v>
      </c>
      <c r="X6" s="1">
        <f>IF(入力!I8="","*",入力!I8)</f>
        <v>6.6067400000000003</v>
      </c>
      <c r="Y6" s="1">
        <f>IF(入力!J8="","*",入力!J8)</f>
        <v>-1.4873700000000001</v>
      </c>
      <c r="Z6" s="1">
        <f>IF(入力!K8="","*",入力!K8)</f>
        <v>2.6910799999999999</v>
      </c>
    </row>
    <row r="7" spans="1:26">
      <c r="E7" s="3" t="s">
        <v>14</v>
      </c>
      <c r="F7" s="7">
        <v>6</v>
      </c>
      <c r="H7" s="3" t="s">
        <v>14</v>
      </c>
      <c r="I7" s="7">
        <v>6.5</v>
      </c>
      <c r="W7" s="1">
        <f>IF(入力!A9="","*",入力!A9)</f>
        <v>1.66667E-2</v>
      </c>
      <c r="X7" s="1">
        <f>IF(入力!I9="","*",入力!I9)</f>
        <v>6.61416</v>
      </c>
      <c r="Y7" s="1">
        <f>IF(入力!J9="","*",入力!J9)</f>
        <v>-1.4838199999999999</v>
      </c>
      <c r="Z7" s="1">
        <f>IF(入力!K9="","*",入力!K9)</f>
        <v>2.71692</v>
      </c>
    </row>
    <row r="8" spans="1:26">
      <c r="E8" s="3" t="s">
        <v>15</v>
      </c>
      <c r="F8" s="7">
        <v>1</v>
      </c>
      <c r="H8" s="3" t="s">
        <v>15</v>
      </c>
      <c r="I8" s="7">
        <v>0.5</v>
      </c>
      <c r="W8" s="1">
        <f>IF(入力!A10="","*",入力!A10)</f>
        <v>0.02</v>
      </c>
      <c r="X8" s="1">
        <f>IF(入力!I10="","*",入力!I10)</f>
        <v>6.6214700000000004</v>
      </c>
      <c r="Y8" s="1">
        <f>IF(入力!J10="","*",入力!J10)</f>
        <v>-1.4802900000000001</v>
      </c>
      <c r="Z8" s="1">
        <f>IF(入力!K10="","*",入力!K10)</f>
        <v>2.7427299999999999</v>
      </c>
    </row>
    <row r="9" spans="1:26" ht="14.25" thickBot="1">
      <c r="E9" s="4" t="s">
        <v>17</v>
      </c>
      <c r="F9" s="8">
        <f>ABS(F7-F8)</f>
        <v>5</v>
      </c>
      <c r="H9" s="4" t="s">
        <v>17</v>
      </c>
      <c r="I9" s="8">
        <f>ABS(I7-I8)</f>
        <v>6</v>
      </c>
      <c r="W9" s="1">
        <f>IF(入力!A11="","*",入力!A11)</f>
        <v>2.3333300000000001E-2</v>
      </c>
      <c r="X9" s="1">
        <f>IF(入力!I11="","*",入力!I11)</f>
        <v>6.6286500000000004</v>
      </c>
      <c r="Y9" s="1">
        <f>IF(入力!J11="","*",入力!J11)</f>
        <v>-1.47679</v>
      </c>
      <c r="Z9" s="1">
        <f>IF(入力!K11="","*",入力!K11)</f>
        <v>2.7684600000000001</v>
      </c>
    </row>
    <row r="10" spans="1:26">
      <c r="W10" s="1">
        <f>IF(入力!A12="","*",入力!A12)</f>
        <v>2.6666700000000002E-2</v>
      </c>
      <c r="X10" s="1">
        <f>IF(入力!I12="","*",入力!I12)</f>
        <v>6.6356900000000003</v>
      </c>
      <c r="Y10" s="1">
        <f>IF(入力!J12="","*",入力!J12)</f>
        <v>-1.4733400000000001</v>
      </c>
      <c r="Z10" s="1">
        <f>IF(入力!K12="","*",入力!K12)</f>
        <v>2.7940800000000001</v>
      </c>
    </row>
    <row r="11" spans="1:26">
      <c r="B11" s="2" t="s">
        <v>27</v>
      </c>
      <c r="C11" s="2" t="s">
        <v>26</v>
      </c>
      <c r="D11" s="2" t="s">
        <v>6</v>
      </c>
      <c r="E11" s="2" t="s">
        <v>20</v>
      </c>
      <c r="G11" s="2" t="s">
        <v>11</v>
      </c>
      <c r="W11" s="1">
        <f>IF(入力!A13="","*",入力!A13)</f>
        <v>0.03</v>
      </c>
      <c r="X11" s="1">
        <f>IF(入力!I13="","*",入力!I13)</f>
        <v>6.6425900000000002</v>
      </c>
      <c r="Y11" s="1">
        <f>IF(入力!J13="","*",入力!J13)</f>
        <v>-1.4699199999999999</v>
      </c>
      <c r="Z11" s="1">
        <f>IF(入力!K13="","*",入力!K13)</f>
        <v>2.8195700000000001</v>
      </c>
    </row>
    <row r="12" spans="1:26">
      <c r="B12">
        <v>1</v>
      </c>
      <c r="C12">
        <f ca="1">IF($L$4="","",IF($L$4=0,"",IF($C$5="","",IF($C$5&lt;=30,IF($C$5&gt;=1,IF($C$5&lt;=30,IF($C$5&lt;=$L$4,INDIRECT("X"&amp;(QUOTIENT($L$4,$C$5)*$B12)),""),""),"")))))</f>
        <v>6.6624100000000004</v>
      </c>
      <c r="D12" s="1">
        <f ca="1">IF($L$6="","",IF($L$6=0,"",IF($C$5="","",IF($C$5&lt;=30,IF($C$5&gt;=1,IF($C$5&lt;=30,IF($C$5&lt;=$L$6,INDIRECT("Z"&amp;(QUOTIENT($L$6,$C$5)*B12)),""),""),"")))))</f>
        <v>2.8951099999999999</v>
      </c>
      <c r="E12" s="1">
        <v>0.21</v>
      </c>
      <c r="G12">
        <f>IF($L$4="","",IF($L$4=0,"",IF($C$5="","",IF($C$5&lt;=30,IF($C$5&gt;=1,IF($C$5&lt;=30,IF($C$5&lt;=$L$4,QUOTIENT($L$4,$C$5)*$B12,""),""),"")))))</f>
        <v>14</v>
      </c>
      <c r="W12" s="1">
        <f>IF(入力!A14="","*",入力!A14)</f>
        <v>3.3333300000000003E-2</v>
      </c>
      <c r="X12" s="1">
        <f>IF(入力!I14="","*",入力!I14)</f>
        <v>6.6493399999999996</v>
      </c>
      <c r="Y12" s="1">
        <f>IF(入力!J14="","*",入力!J14)</f>
        <v>-1.4665600000000001</v>
      </c>
      <c r="Z12" s="1">
        <f>IF(入力!K14="","*",入力!K14)</f>
        <v>2.8449200000000001</v>
      </c>
    </row>
    <row r="13" spans="1:26">
      <c r="B13">
        <f>B12+1</f>
        <v>2</v>
      </c>
      <c r="C13" s="1">
        <f t="shared" ref="C13:C41" ca="1" si="0">IF($L$4="","",IF($L$4=0,"",IF($C$5="","",IF($C$5&lt;=30,IF($C$5&gt;=1,IF($C$5&lt;=30,IF($C$5&lt;=$L$4,INDIRECT("X"&amp;(QUOTIENT($L$4,$C$5)*$B13)),""),""),"")))))</f>
        <v>6.74505</v>
      </c>
      <c r="D13" s="1">
        <f t="shared" ref="D13:D41" ca="1" si="1">IF($L$6="","",IF($L$6=0,"",IF($C$5="","",IF($C$5&lt;=30,IF($C$5&gt;=1,IF($C$5&lt;=30,IF($C$5&lt;=$L$6,INDIRECT("Z"&amp;(QUOTIENT($L$6,$C$5)*B13)),""),""),"")))))</f>
        <v>3.2292200000000002</v>
      </c>
      <c r="E13" s="1">
        <v>0.21</v>
      </c>
      <c r="G13" s="1">
        <f t="shared" ref="G13:G41" si="2">IF($L$4="","",IF($L$4=0,"",IF($C$5="","",IF($C$5&lt;=30,IF($C$5&gt;=1,IF($C$5&lt;=30,IF($C$5&lt;=$L$4,QUOTIENT($L$4,$C$5)*$B13,""),""),"")))))</f>
        <v>28</v>
      </c>
      <c r="W13" s="1">
        <f>IF(入力!A15="","*",入力!A15)</f>
        <v>3.6666700000000003E-2</v>
      </c>
      <c r="X13" s="1">
        <f>IF(入力!I15="","*",入力!I15)</f>
        <v>6.6559400000000002</v>
      </c>
      <c r="Y13" s="1">
        <f>IF(入力!J15="","*",入力!J15)</f>
        <v>-1.4632400000000001</v>
      </c>
      <c r="Z13" s="1">
        <f>IF(入力!K15="","*",入力!K15)</f>
        <v>2.8700999999999999</v>
      </c>
    </row>
    <row r="14" spans="1:26">
      <c r="B14" s="1">
        <f t="shared" ref="B14:B41" si="3">B13+1</f>
        <v>3</v>
      </c>
      <c r="C14" s="1">
        <f t="shared" ca="1" si="0"/>
        <v>6.8281299999999998</v>
      </c>
      <c r="D14" s="1">
        <f t="shared" ca="1" si="1"/>
        <v>3.5330699999999999</v>
      </c>
      <c r="E14" s="1">
        <v>0.21</v>
      </c>
      <c r="G14" s="1">
        <f t="shared" si="2"/>
        <v>42</v>
      </c>
      <c r="W14" s="1">
        <f>IF(入力!A16="","*",入力!A16)</f>
        <v>0.04</v>
      </c>
      <c r="X14" s="1">
        <f>IF(入力!I16="","*",入力!I16)</f>
        <v>6.6624100000000004</v>
      </c>
      <c r="Y14" s="1">
        <f>IF(入力!J16="","*",入力!J16)</f>
        <v>-1.4599800000000001</v>
      </c>
      <c r="Z14" s="1">
        <f>IF(入力!K16="","*",入力!K16)</f>
        <v>2.8951099999999999</v>
      </c>
    </row>
    <row r="15" spans="1:26">
      <c r="B15" s="1">
        <f t="shared" si="3"/>
        <v>4</v>
      </c>
      <c r="C15" s="1">
        <f t="shared" ca="1" si="0"/>
        <v>6.9229000000000003</v>
      </c>
      <c r="D15" s="1">
        <f t="shared" ca="1" si="1"/>
        <v>3.8106</v>
      </c>
      <c r="E15" s="1">
        <v>0.21</v>
      </c>
      <c r="G15" s="1">
        <f t="shared" si="2"/>
        <v>56</v>
      </c>
      <c r="W15" s="1">
        <f>IF(入力!A17="","*",入力!A17)</f>
        <v>4.3333299999999998E-2</v>
      </c>
      <c r="X15" s="1">
        <f>IF(入力!I17="","*",入力!I17)</f>
        <v>6.6687500000000002</v>
      </c>
      <c r="Y15" s="1">
        <f>IF(入力!J17="","*",入力!J17)</f>
        <v>-1.4567699999999999</v>
      </c>
      <c r="Z15" s="1">
        <f>IF(入力!K17="","*",入力!K17)</f>
        <v>2.91995</v>
      </c>
    </row>
    <row r="16" spans="1:26">
      <c r="B16" s="1">
        <f t="shared" si="3"/>
        <v>5</v>
      </c>
      <c r="C16" s="1">
        <f t="shared" ca="1" si="0"/>
        <v>7.0038099999999996</v>
      </c>
      <c r="D16" s="1">
        <f t="shared" ca="1" si="1"/>
        <v>4.06724</v>
      </c>
      <c r="E16" s="1">
        <v>0.21</v>
      </c>
      <c r="G16" s="1">
        <f t="shared" si="2"/>
        <v>70</v>
      </c>
      <c r="W16" s="1">
        <f>IF(入力!A18="","*",入力!A18)</f>
        <v>4.6666699999999998E-2</v>
      </c>
      <c r="X16" s="1">
        <f>IF(入力!I18="","*",入力!I18)</f>
        <v>6.6749700000000001</v>
      </c>
      <c r="Y16" s="1">
        <f>IF(入力!J18="","*",入力!J18)</f>
        <v>-1.4536</v>
      </c>
      <c r="Z16" s="1">
        <f>IF(入力!K18="","*",入力!K18)</f>
        <v>2.9446099999999999</v>
      </c>
    </row>
    <row r="17" spans="2:26">
      <c r="B17" s="1">
        <f t="shared" si="3"/>
        <v>6</v>
      </c>
      <c r="C17" s="1">
        <f t="shared" ca="1" si="0"/>
        <v>7.0819999999999999</v>
      </c>
      <c r="D17" s="1">
        <f t="shared" ca="1" si="1"/>
        <v>4.29962</v>
      </c>
      <c r="E17" s="1">
        <v>0.21</v>
      </c>
      <c r="G17" s="1">
        <f t="shared" si="2"/>
        <v>84</v>
      </c>
      <c r="W17" s="1">
        <f>IF(入力!A19="","*",入力!A19)</f>
        <v>0.05</v>
      </c>
      <c r="X17" s="1">
        <f>IF(入力!I19="","*",入力!I19)</f>
        <v>6.6810900000000002</v>
      </c>
      <c r="Y17" s="1">
        <f>IF(入力!J19="","*",入力!J19)</f>
        <v>-1.4504699999999999</v>
      </c>
      <c r="Z17" s="1">
        <f>IF(入力!K19="","*",入力!K19)</f>
        <v>2.9691100000000001</v>
      </c>
    </row>
    <row r="18" spans="2:26">
      <c r="B18" s="1">
        <f t="shared" si="3"/>
        <v>7</v>
      </c>
      <c r="C18" s="1">
        <f t="shared" ca="1" si="0"/>
        <v>7.1605699999999999</v>
      </c>
      <c r="D18" s="1">
        <f t="shared" ca="1" si="1"/>
        <v>4.5072000000000001</v>
      </c>
      <c r="E18" s="1">
        <v>0.21</v>
      </c>
      <c r="G18" s="1">
        <f t="shared" si="2"/>
        <v>98</v>
      </c>
      <c r="W18" s="1">
        <f>IF(入力!A20="","*",入力!A20)</f>
        <v>5.33333E-2</v>
      </c>
      <c r="X18" s="1">
        <f>IF(入力!I20="","*",入力!I20)</f>
        <v>6.6871400000000003</v>
      </c>
      <c r="Y18" s="1">
        <f>IF(入力!J20="","*",入力!J20)</f>
        <v>-1.44737</v>
      </c>
      <c r="Z18" s="1">
        <f>IF(入力!K20="","*",入力!K20)</f>
        <v>2.9934500000000002</v>
      </c>
    </row>
    <row r="19" spans="2:26">
      <c r="B19" s="1">
        <f t="shared" si="3"/>
        <v>8</v>
      </c>
      <c r="C19" s="1">
        <f t="shared" ca="1" si="0"/>
        <v>7.2364499999999996</v>
      </c>
      <c r="D19" s="1">
        <f t="shared" ca="1" si="1"/>
        <v>4.6901599999999997</v>
      </c>
      <c r="E19" s="1">
        <v>0.21</v>
      </c>
      <c r="G19" s="1">
        <f t="shared" si="2"/>
        <v>112</v>
      </c>
      <c r="W19" s="1">
        <f>IF(入力!A21="","*",入力!A21)</f>
        <v>5.66667E-2</v>
      </c>
      <c r="X19" s="1">
        <f>IF(入力!I21="","*",入力!I21)</f>
        <v>6.6931200000000004</v>
      </c>
      <c r="Y19" s="1">
        <f>IF(入力!J21="","*",入力!J21)</f>
        <v>-1.44428</v>
      </c>
      <c r="Z19" s="1">
        <f>IF(入力!K21="","*",入力!K21)</f>
        <v>3.01762</v>
      </c>
    </row>
    <row r="20" spans="2:26">
      <c r="B20" s="1">
        <f t="shared" si="3"/>
        <v>9</v>
      </c>
      <c r="C20" s="1">
        <f t="shared" ca="1" si="0"/>
        <v>7.3212200000000003</v>
      </c>
      <c r="D20" s="1">
        <f t="shared" ca="1" si="1"/>
        <v>4.8482200000000004</v>
      </c>
      <c r="E20" s="1">
        <v>0.21</v>
      </c>
      <c r="G20" s="1">
        <f t="shared" si="2"/>
        <v>126</v>
      </c>
      <c r="W20" s="1">
        <f>IF(入力!A22="","*",入力!A22)</f>
        <v>0.06</v>
      </c>
      <c r="X20" s="1">
        <f>IF(入力!I22="","*",入力!I22)</f>
        <v>6.6990600000000002</v>
      </c>
      <c r="Y20" s="1">
        <f>IF(入力!J22="","*",入力!J22)</f>
        <v>-1.4412100000000001</v>
      </c>
      <c r="Z20" s="1">
        <f>IF(入力!K22="","*",入力!K22)</f>
        <v>3.0416500000000002</v>
      </c>
    </row>
    <row r="21" spans="2:26">
      <c r="B21" s="1">
        <f t="shared" si="3"/>
        <v>10</v>
      </c>
      <c r="C21" s="1">
        <f t="shared" ca="1" si="0"/>
        <v>7.4108200000000002</v>
      </c>
      <c r="D21" s="1">
        <f t="shared" ca="1" si="1"/>
        <v>4.9889599999999996</v>
      </c>
      <c r="E21" s="1">
        <v>0.21</v>
      </c>
      <c r="G21" s="1">
        <f t="shared" si="2"/>
        <v>140</v>
      </c>
      <c r="W21" s="1">
        <f>IF(入力!A23="","*",入力!A23)</f>
        <v>6.3333299999999995E-2</v>
      </c>
      <c r="X21" s="1">
        <f>IF(入力!I23="","*",入力!I23)</f>
        <v>6.7049599999999998</v>
      </c>
      <c r="Y21" s="1">
        <f>IF(入力!J23="","*",入力!J23)</f>
        <v>-1.43815</v>
      </c>
      <c r="Z21" s="1">
        <f>IF(入力!K23="","*",入力!K23)</f>
        <v>3.0655399999999999</v>
      </c>
    </row>
    <row r="22" spans="2:26">
      <c r="B22" s="1">
        <f t="shared" si="3"/>
        <v>11</v>
      </c>
      <c r="C22" s="1">
        <f t="shared" ca="1" si="0"/>
        <v>7.4961399999999996</v>
      </c>
      <c r="D22" s="1">
        <f t="shared" ca="1" si="1"/>
        <v>5.1030699999999998</v>
      </c>
      <c r="E22" s="1">
        <v>0.21</v>
      </c>
      <c r="G22" s="1">
        <f t="shared" si="2"/>
        <v>154</v>
      </c>
      <c r="W22" s="1">
        <f>IF(入力!A24="","*",入力!A24)</f>
        <v>6.6666699999999995E-2</v>
      </c>
      <c r="X22" s="1">
        <f>IF(入力!I24="","*",入力!I24)</f>
        <v>6.71082</v>
      </c>
      <c r="Y22" s="1">
        <f>IF(入力!J24="","*",入力!J24)</f>
        <v>-1.4351100000000001</v>
      </c>
      <c r="Z22" s="1">
        <f>IF(入力!K24="","*",入力!K24)</f>
        <v>3.0893000000000002</v>
      </c>
    </row>
    <row r="23" spans="2:26">
      <c r="B23" s="1">
        <f t="shared" si="3"/>
        <v>12</v>
      </c>
      <c r="C23" s="1">
        <f t="shared" ca="1" si="0"/>
        <v>7.5806300000000002</v>
      </c>
      <c r="D23" s="1">
        <f t="shared" ca="1" si="1"/>
        <v>5.1942500000000003</v>
      </c>
      <c r="E23" s="1">
        <v>0.21</v>
      </c>
      <c r="G23" s="1">
        <f t="shared" si="2"/>
        <v>168</v>
      </c>
      <c r="W23" s="1">
        <f>IF(入力!A25="","*",入力!A25)</f>
        <v>7.0000000000000007E-2</v>
      </c>
      <c r="X23" s="1">
        <f>IF(入力!I25="","*",入力!I25)</f>
        <v>6.7166399999999999</v>
      </c>
      <c r="Y23" s="1">
        <f>IF(入力!J25="","*",入力!J25)</f>
        <v>-1.43208</v>
      </c>
      <c r="Z23" s="1">
        <f>IF(入力!K25="","*",入力!K25)</f>
        <v>3.11294</v>
      </c>
    </row>
    <row r="24" spans="2:26">
      <c r="B24" s="1">
        <f t="shared" si="3"/>
        <v>13</v>
      </c>
      <c r="C24" s="1">
        <f t="shared" ca="1" si="0"/>
        <v>7.6605999999999996</v>
      </c>
      <c r="D24" s="1">
        <f t="shared" ca="1" si="1"/>
        <v>5.26281</v>
      </c>
      <c r="E24" s="1">
        <v>0.21</v>
      </c>
      <c r="G24" s="1">
        <f t="shared" si="2"/>
        <v>182</v>
      </c>
      <c r="W24" s="1">
        <f>IF(入力!A26="","*",入力!A26)</f>
        <v>7.3333300000000004E-2</v>
      </c>
      <c r="X24" s="1">
        <f>IF(入力!I26="","*",入力!I26)</f>
        <v>6.7224300000000001</v>
      </c>
      <c r="Y24" s="1">
        <f>IF(入力!J26="","*",入力!J26)</f>
        <v>-1.42909</v>
      </c>
      <c r="Z24" s="1">
        <f>IF(入力!K26="","*",入力!K26)</f>
        <v>3.13646</v>
      </c>
    </row>
    <row r="25" spans="2:26">
      <c r="B25" s="1">
        <f t="shared" si="3"/>
        <v>14</v>
      </c>
      <c r="C25" s="1">
        <f t="shared" ca="1" si="0"/>
        <v>7.7427299999999999</v>
      </c>
      <c r="D25" s="1">
        <f t="shared" ca="1" si="1"/>
        <v>5.3071799999999998</v>
      </c>
      <c r="E25" s="1">
        <v>0.21</v>
      </c>
      <c r="G25" s="1">
        <f t="shared" si="2"/>
        <v>196</v>
      </c>
      <c r="W25" s="1">
        <f>IF(入力!A27="","*",入力!A27)</f>
        <v>7.6666700000000004E-2</v>
      </c>
      <c r="X25" s="1">
        <f>IF(入力!I27="","*",入力!I27)</f>
        <v>6.7281700000000004</v>
      </c>
      <c r="Y25" s="1">
        <f>IF(入力!J27="","*",入力!J27)</f>
        <v>-1.4261200000000001</v>
      </c>
      <c r="Z25" s="1">
        <f>IF(入力!K27="","*",入力!K27)</f>
        <v>3.1598600000000001</v>
      </c>
    </row>
    <row r="26" spans="2:26">
      <c r="B26" s="1">
        <f t="shared" si="3"/>
        <v>15</v>
      </c>
      <c r="C26" s="1">
        <f t="shared" ca="1" si="0"/>
        <v>7.8192199999999996</v>
      </c>
      <c r="D26" s="1">
        <f t="shared" ca="1" si="1"/>
        <v>5.33995</v>
      </c>
      <c r="E26" s="1">
        <v>0.21</v>
      </c>
      <c r="G26" s="1">
        <f t="shared" si="2"/>
        <v>210</v>
      </c>
      <c r="W26" s="1">
        <f>IF(入力!A28="","*",入力!A28)</f>
        <v>0.08</v>
      </c>
      <c r="X26" s="1">
        <f>IF(入力!I28="","*",入力!I28)</f>
        <v>6.7338500000000003</v>
      </c>
      <c r="Y26" s="1">
        <f>IF(入力!J28="","*",入力!J28)</f>
        <v>-1.4232</v>
      </c>
      <c r="Z26" s="1">
        <f>IF(入力!K28="","*",入力!K28)</f>
        <v>3.1831299999999998</v>
      </c>
    </row>
    <row r="27" spans="2:26">
      <c r="B27" s="1">
        <f t="shared" si="3"/>
        <v>16</v>
      </c>
      <c r="C27" s="1">
        <f t="shared" ca="1" si="0"/>
        <v>7.8868999999999998</v>
      </c>
      <c r="D27" s="1">
        <f t="shared" ca="1" si="1"/>
        <v>5.3486700000000003</v>
      </c>
      <c r="E27" s="1">
        <v>0.21</v>
      </c>
      <c r="G27" s="1">
        <f t="shared" si="2"/>
        <v>224</v>
      </c>
      <c r="W27" s="1">
        <f>IF(入力!A29="","*",入力!A29)</f>
        <v>8.3333299999999999E-2</v>
      </c>
      <c r="X27" s="1">
        <f>IF(入力!I29="","*",入力!I29)</f>
        <v>6.7394800000000004</v>
      </c>
      <c r="Y27" s="1">
        <f>IF(入力!J29="","*",入力!J29)</f>
        <v>-1.42032</v>
      </c>
      <c r="Z27" s="1">
        <f>IF(入力!K29="","*",入力!K29)</f>
        <v>3.2062499999999998</v>
      </c>
    </row>
    <row r="28" spans="2:26">
      <c r="B28" s="1">
        <f t="shared" si="3"/>
        <v>17</v>
      </c>
      <c r="C28" s="1">
        <f t="shared" ca="1" si="0"/>
        <v>7.9694500000000001</v>
      </c>
      <c r="D28" s="1">
        <f t="shared" ca="1" si="1"/>
        <v>5.32829</v>
      </c>
      <c r="E28" s="1">
        <v>0.21</v>
      </c>
      <c r="G28" s="1">
        <f t="shared" si="2"/>
        <v>238</v>
      </c>
      <c r="W28" s="1">
        <f>IF(入力!A30="","*",入力!A30)</f>
        <v>8.6666699999999999E-2</v>
      </c>
      <c r="X28" s="1">
        <f>IF(入力!I30="","*",入力!I30)</f>
        <v>6.74505</v>
      </c>
      <c r="Y28" s="1">
        <f>IF(入力!J30="","*",入力!J30)</f>
        <v>-1.4175</v>
      </c>
      <c r="Z28" s="1">
        <f>IF(入力!K30="","*",入力!K30)</f>
        <v>3.2292200000000002</v>
      </c>
    </row>
    <row r="29" spans="2:26">
      <c r="B29" s="1">
        <f t="shared" si="3"/>
        <v>18</v>
      </c>
      <c r="C29" s="1">
        <f t="shared" ca="1" si="0"/>
        <v>8.0552799999999998</v>
      </c>
      <c r="D29" s="1">
        <f t="shared" ca="1" si="1"/>
        <v>5.2847299999999997</v>
      </c>
      <c r="E29" s="1">
        <v>0.21</v>
      </c>
      <c r="G29" s="1">
        <f t="shared" si="2"/>
        <v>252</v>
      </c>
      <c r="W29" s="1">
        <f>IF(入力!A31="","*",入力!A31)</f>
        <v>0.09</v>
      </c>
      <c r="X29" s="1">
        <f>IF(入力!I31="","*",入力!I31)</f>
        <v>6.7505600000000001</v>
      </c>
      <c r="Y29" s="1">
        <f>IF(入力!J31="","*",入力!J31)</f>
        <v>-1.41472</v>
      </c>
      <c r="Z29" s="1">
        <f>IF(入力!K31="","*",入力!K31)</f>
        <v>3.2520199999999999</v>
      </c>
    </row>
    <row r="30" spans="2:26">
      <c r="B30" s="1">
        <f t="shared" si="3"/>
        <v>19</v>
      </c>
      <c r="C30" s="1">
        <f t="shared" ca="1" si="0"/>
        <v>8.1280000000000001</v>
      </c>
      <c r="D30" s="1">
        <f t="shared" ca="1" si="1"/>
        <v>5.2151100000000001</v>
      </c>
      <c r="E30" s="1">
        <v>0.21</v>
      </c>
      <c r="G30" s="1">
        <f t="shared" si="2"/>
        <v>266</v>
      </c>
      <c r="W30" s="1">
        <f>IF(入力!A32="","*",入力!A32)</f>
        <v>9.3333299999999994E-2</v>
      </c>
      <c r="X30" s="1">
        <f>IF(入力!I32="","*",入力!I32)</f>
        <v>6.7560500000000001</v>
      </c>
      <c r="Y30" s="1">
        <f>IF(入力!J32="","*",入力!J32)</f>
        <v>-1.41198</v>
      </c>
      <c r="Z30" s="1">
        <f>IF(入力!K32="","*",入力!K32)</f>
        <v>3.2746499999999998</v>
      </c>
    </row>
    <row r="31" spans="2:26">
      <c r="B31" s="1">
        <f t="shared" si="3"/>
        <v>20</v>
      </c>
      <c r="C31" s="1">
        <f t="shared" ca="1" si="0"/>
        <v>8.19773</v>
      </c>
      <c r="D31" s="1">
        <f t="shared" ca="1" si="1"/>
        <v>5.1310900000000004</v>
      </c>
      <c r="E31" s="1">
        <v>0.21</v>
      </c>
      <c r="G31" s="1">
        <f t="shared" si="2"/>
        <v>280</v>
      </c>
      <c r="W31" s="1">
        <f>IF(入力!A33="","*",入力!A33)</f>
        <v>9.6666699999999994E-2</v>
      </c>
      <c r="X31" s="1">
        <f>IF(入力!I33="","*",入力!I33)</f>
        <v>6.7615100000000004</v>
      </c>
      <c r="Y31" s="1">
        <f>IF(入力!J33="","*",入力!J33)</f>
        <v>-1.40927</v>
      </c>
      <c r="Z31" s="1">
        <f>IF(入力!K33="","*",入力!K33)</f>
        <v>3.2971200000000001</v>
      </c>
    </row>
    <row r="32" spans="2:26">
      <c r="B32" s="1">
        <f t="shared" si="3"/>
        <v>21</v>
      </c>
      <c r="C32" s="1">
        <f t="shared" ca="1" si="0"/>
        <v>8.2745300000000004</v>
      </c>
      <c r="D32" s="1">
        <f t="shared" ca="1" si="1"/>
        <v>5.0250300000000001</v>
      </c>
      <c r="E32" s="1">
        <v>0.21</v>
      </c>
      <c r="G32" s="1">
        <f t="shared" si="2"/>
        <v>294</v>
      </c>
      <c r="W32" s="1">
        <f>IF(入力!A34="","*",入力!A34)</f>
        <v>0.1</v>
      </c>
      <c r="X32" s="1">
        <f>IF(入力!I34="","*",入力!I34)</f>
        <v>6.7670000000000003</v>
      </c>
      <c r="Y32" s="1">
        <f>IF(入力!J34="","*",入力!J34)</f>
        <v>-1.40656</v>
      </c>
      <c r="Z32" s="1">
        <f>IF(入力!K34="","*",入力!K34)</f>
        <v>3.3193999999999999</v>
      </c>
    </row>
    <row r="33" spans="2:26">
      <c r="B33" s="1">
        <f t="shared" si="3"/>
        <v>22</v>
      </c>
      <c r="C33" s="1">
        <f t="shared" ca="1" si="0"/>
        <v>8.3511100000000003</v>
      </c>
      <c r="D33" s="1">
        <f t="shared" ca="1" si="1"/>
        <v>4.9065399999999997</v>
      </c>
      <c r="E33" s="1">
        <v>0.21</v>
      </c>
      <c r="G33" s="1">
        <f t="shared" si="2"/>
        <v>308</v>
      </c>
      <c r="W33" s="1">
        <f>IF(入力!A35="","*",入力!A35)</f>
        <v>0.10333299999999999</v>
      </c>
      <c r="X33" s="1">
        <f>IF(入力!I35="","*",入力!I35)</f>
        <v>6.7725400000000002</v>
      </c>
      <c r="Y33" s="1">
        <f>IF(入力!J35="","*",入力!J35)</f>
        <v>-1.4038200000000001</v>
      </c>
      <c r="Z33" s="1">
        <f>IF(入力!K35="","*",入力!K35)</f>
        <v>3.3414999999999999</v>
      </c>
    </row>
    <row r="34" spans="2:26">
      <c r="B34" s="1">
        <f t="shared" si="3"/>
        <v>23</v>
      </c>
      <c r="C34" s="1">
        <f t="shared" ca="1" si="0"/>
        <v>8.4227299999999996</v>
      </c>
      <c r="D34" s="1">
        <f t="shared" ca="1" si="1"/>
        <v>4.7633400000000004</v>
      </c>
      <c r="E34" s="1">
        <v>0.21</v>
      </c>
      <c r="G34" s="1">
        <f t="shared" si="2"/>
        <v>322</v>
      </c>
      <c r="W34" s="1">
        <f>IF(入力!A36="","*",入力!A36)</f>
        <v>0.106667</v>
      </c>
      <c r="X34" s="1">
        <f>IF(入力!I36="","*",入力!I36)</f>
        <v>6.7781599999999997</v>
      </c>
      <c r="Y34" s="1">
        <f>IF(入力!J36="","*",入力!J36)</f>
        <v>-1.40103</v>
      </c>
      <c r="Z34" s="1">
        <f>IF(入力!K36="","*",入力!K36)</f>
        <v>3.3634300000000001</v>
      </c>
    </row>
    <row r="35" spans="2:26">
      <c r="B35" s="1">
        <f t="shared" si="3"/>
        <v>24</v>
      </c>
      <c r="C35" s="1">
        <f t="shared" ca="1" si="0"/>
        <v>8.4940300000000004</v>
      </c>
      <c r="D35" s="1">
        <f t="shared" ca="1" si="1"/>
        <v>4.5909000000000004</v>
      </c>
      <c r="E35" s="1">
        <v>0.21</v>
      </c>
      <c r="G35" s="1">
        <f t="shared" si="2"/>
        <v>336</v>
      </c>
      <c r="W35" s="1">
        <f>IF(入力!A37="","*",入力!A37)</f>
        <v>0.11</v>
      </c>
      <c r="X35" s="1">
        <f>IF(入力!I37="","*",入力!I37)</f>
        <v>6.7838799999999999</v>
      </c>
      <c r="Y35" s="1">
        <f>IF(入力!J37="","*",入力!J37)</f>
        <v>-1.39818</v>
      </c>
      <c r="Z35" s="1">
        <f>IF(入力!K37="","*",入力!K37)</f>
        <v>3.3851800000000001</v>
      </c>
    </row>
    <row r="36" spans="2:26">
      <c r="B36" s="1">
        <f t="shared" si="3"/>
        <v>25</v>
      </c>
      <c r="C36" s="1">
        <f t="shared" ca="1" si="0"/>
        <v>8.5635100000000008</v>
      </c>
      <c r="D36" s="1">
        <f t="shared" ca="1" si="1"/>
        <v>4.4055999999999997</v>
      </c>
      <c r="E36" s="1">
        <v>0.21</v>
      </c>
      <c r="G36" s="1">
        <f t="shared" si="2"/>
        <v>350</v>
      </c>
      <c r="W36" s="1">
        <f>IF(入力!A38="","*",入力!A38)</f>
        <v>0.113333</v>
      </c>
      <c r="X36" s="1">
        <f>IF(入力!I38="","*",入力!I38)</f>
        <v>6.7897400000000001</v>
      </c>
      <c r="Y36" s="1">
        <f>IF(入力!J38="","*",入力!J38)</f>
        <v>-1.39527</v>
      </c>
      <c r="Z36" s="1">
        <f>IF(入力!K38="","*",入力!K38)</f>
        <v>3.4067599999999998</v>
      </c>
    </row>
    <row r="37" spans="2:26">
      <c r="B37" s="1">
        <f t="shared" si="3"/>
        <v>26</v>
      </c>
      <c r="C37" s="1">
        <f t="shared" ca="1" si="0"/>
        <v>8.6403300000000005</v>
      </c>
      <c r="D37" s="1">
        <f t="shared" ca="1" si="1"/>
        <v>4.1956100000000003</v>
      </c>
      <c r="E37" s="1">
        <v>0.21</v>
      </c>
      <c r="G37" s="1">
        <f t="shared" si="2"/>
        <v>364</v>
      </c>
      <c r="W37" s="1">
        <f>IF(入力!A39="","*",入力!A39)</f>
        <v>0.11666700000000001</v>
      </c>
      <c r="X37" s="1">
        <f>IF(入力!I39="","*",入力!I39)</f>
        <v>6.7957400000000003</v>
      </c>
      <c r="Y37" s="1">
        <f>IF(入力!J39="","*",入力!J39)</f>
        <v>-1.39228</v>
      </c>
      <c r="Z37" s="1">
        <f>IF(入力!K39="","*",入力!K39)</f>
        <v>3.4281600000000001</v>
      </c>
    </row>
    <row r="38" spans="2:26">
      <c r="B38" s="1">
        <f t="shared" si="3"/>
        <v>27</v>
      </c>
      <c r="C38" s="1">
        <f t="shared" ca="1" si="0"/>
        <v>8.7181599999999992</v>
      </c>
      <c r="D38" s="1">
        <f t="shared" ca="1" si="1"/>
        <v>3.97187</v>
      </c>
      <c r="E38" s="1">
        <v>0.21</v>
      </c>
      <c r="G38" s="1">
        <f t="shared" si="2"/>
        <v>378</v>
      </c>
      <c r="W38" s="1">
        <f>IF(入力!A40="","*",入力!A40)</f>
        <v>0.12</v>
      </c>
      <c r="X38" s="1">
        <f>IF(入力!I40="","*",入力!I40)</f>
        <v>6.8018900000000002</v>
      </c>
      <c r="Y38" s="1">
        <f>IF(入力!J40="","*",入力!J40)</f>
        <v>-1.3892199999999999</v>
      </c>
      <c r="Z38" s="1">
        <f>IF(入力!K40="","*",入力!K40)</f>
        <v>3.4494199999999999</v>
      </c>
    </row>
    <row r="39" spans="2:26">
      <c r="B39" s="1">
        <f t="shared" si="3"/>
        <v>28</v>
      </c>
      <c r="C39" s="1">
        <f t="shared" ca="1" si="0"/>
        <v>8.7948000000000004</v>
      </c>
      <c r="D39" s="1">
        <f t="shared" ca="1" si="1"/>
        <v>3.7307600000000001</v>
      </c>
      <c r="E39" s="1">
        <v>0.21</v>
      </c>
      <c r="G39" s="1">
        <f t="shared" si="2"/>
        <v>392</v>
      </c>
      <c r="W39" s="1">
        <f>IF(入力!A41="","*",入力!A41)</f>
        <v>0.123333</v>
      </c>
      <c r="X39" s="1">
        <f>IF(入力!I41="","*",入力!I41)</f>
        <v>6.8082099999999999</v>
      </c>
      <c r="Y39" s="1">
        <f>IF(入力!J41="","*",入力!J41)</f>
        <v>-1.38609</v>
      </c>
      <c r="Z39" s="1">
        <f>IF(入力!K41="","*",入力!K41)</f>
        <v>3.47052</v>
      </c>
    </row>
    <row r="40" spans="2:26">
      <c r="B40" s="1">
        <f t="shared" si="3"/>
        <v>29</v>
      </c>
      <c r="C40" s="1">
        <f t="shared" ca="1" si="0"/>
        <v>8.88049</v>
      </c>
      <c r="D40" s="1">
        <f t="shared" ca="1" si="1"/>
        <v>3.4655399999999998</v>
      </c>
      <c r="E40" s="1">
        <v>0.21</v>
      </c>
      <c r="G40" s="1">
        <f t="shared" si="2"/>
        <v>406</v>
      </c>
      <c r="W40" s="1">
        <f>IF(入力!A42="","*",入力!A42)</f>
        <v>0.126667</v>
      </c>
      <c r="X40" s="1">
        <f>IF(入力!I42="","*",入力!I42)</f>
        <v>6.8147000000000002</v>
      </c>
      <c r="Y40" s="1">
        <f>IF(入力!J42="","*",入力!J42)</f>
        <v>-1.3828800000000001</v>
      </c>
      <c r="Z40" s="1">
        <f>IF(入力!K42="","*",入力!K42)</f>
        <v>3.4914900000000002</v>
      </c>
    </row>
    <row r="41" spans="2:26">
      <c r="B41" s="1">
        <f t="shared" si="3"/>
        <v>30</v>
      </c>
      <c r="C41" s="1">
        <f t="shared" ca="1" si="0"/>
        <v>8.7941000000000003</v>
      </c>
      <c r="D41" s="1">
        <f t="shared" ca="1" si="1"/>
        <v>3.22296</v>
      </c>
      <c r="E41" s="1">
        <v>0.21</v>
      </c>
      <c r="G41" s="1">
        <f t="shared" si="2"/>
        <v>420</v>
      </c>
      <c r="W41" s="1">
        <f>IF(入力!A43="","*",入力!A43)</f>
        <v>0.13</v>
      </c>
      <c r="X41" s="1">
        <f>IF(入力!I43="","*",入力!I43)</f>
        <v>6.8213400000000002</v>
      </c>
      <c r="Y41" s="1">
        <f>IF(入力!J43="","*",入力!J43)</f>
        <v>-1.37961</v>
      </c>
      <c r="Z41" s="1">
        <f>IF(入力!K43="","*",入力!K43)</f>
        <v>3.51233</v>
      </c>
    </row>
    <row r="42" spans="2:26">
      <c r="W42" s="1">
        <f>IF(入力!A44="","*",入力!A44)</f>
        <v>0.13333300000000001</v>
      </c>
      <c r="X42" s="1">
        <f>IF(入力!I44="","*",入力!I44)</f>
        <v>6.8281299999999998</v>
      </c>
      <c r="Y42" s="1">
        <f>IF(入力!J44="","*",入力!J44)</f>
        <v>-1.3762700000000001</v>
      </c>
      <c r="Z42" s="1">
        <f>IF(入力!K44="","*",入力!K44)</f>
        <v>3.5330699999999999</v>
      </c>
    </row>
    <row r="43" spans="2:26">
      <c r="W43" s="1">
        <f>IF(入力!A45="","*",入力!A45)</f>
        <v>0.13666700000000001</v>
      </c>
      <c r="X43" s="1">
        <f>IF(入力!I45="","*",入力!I45)</f>
        <v>6.8350299999999997</v>
      </c>
      <c r="Y43" s="1">
        <f>IF(入力!J45="","*",入力!J45)</f>
        <v>-1.37287</v>
      </c>
      <c r="Z43" s="1">
        <f>IF(入力!K45="","*",入力!K45)</f>
        <v>3.55369</v>
      </c>
    </row>
    <row r="44" spans="2:26">
      <c r="W44" s="1">
        <f>IF(入力!A46="","*",入力!A46)</f>
        <v>0.14000000000000001</v>
      </c>
      <c r="X44" s="1">
        <f>IF(入力!I46="","*",入力!I46)</f>
        <v>6.8419999999999996</v>
      </c>
      <c r="Y44" s="1">
        <f>IF(入力!J46="","*",入力!J46)</f>
        <v>-1.36944</v>
      </c>
      <c r="Z44" s="1">
        <f>IF(入力!K46="","*",入力!K46)</f>
        <v>3.5742099999999999</v>
      </c>
    </row>
    <row r="45" spans="2:26">
      <c r="W45" s="1">
        <f>IF(入力!A47="","*",入力!A47)</f>
        <v>0.14333299999999999</v>
      </c>
      <c r="X45" s="1">
        <f>IF(入力!I47="","*",入力!I47)</f>
        <v>6.8490200000000003</v>
      </c>
      <c r="Y45" s="1">
        <f>IF(入力!J47="","*",入力!J47)</f>
        <v>-1.36598</v>
      </c>
      <c r="Z45" s="1">
        <f>IF(入力!K47="","*",入力!K47)</f>
        <v>3.5946199999999999</v>
      </c>
    </row>
    <row r="46" spans="2:26">
      <c r="W46" s="1">
        <f>IF(入力!A48="","*",入力!A48)</f>
        <v>0.14666699999999999</v>
      </c>
      <c r="X46" s="1">
        <f>IF(入力!I48="","*",入力!I48)</f>
        <v>6.8560299999999996</v>
      </c>
      <c r="Y46" s="1">
        <f>IF(入力!J48="","*",入力!J48)</f>
        <v>-1.3625100000000001</v>
      </c>
      <c r="Z46" s="1">
        <f>IF(入力!K48="","*",入力!K48)</f>
        <v>3.6149300000000002</v>
      </c>
    </row>
    <row r="47" spans="2:26">
      <c r="W47" s="1">
        <f>IF(入力!A49="","*",入力!A49)</f>
        <v>0.15</v>
      </c>
      <c r="X47" s="1">
        <f>IF(入力!I49="","*",入力!I49)</f>
        <v>6.8630100000000001</v>
      </c>
      <c r="Y47" s="1">
        <f>IF(入力!J49="","*",入力!J49)</f>
        <v>-1.3590500000000001</v>
      </c>
      <c r="Z47" s="1">
        <f>IF(入力!K49="","*",入力!K49)</f>
        <v>3.6351200000000001</v>
      </c>
    </row>
    <row r="48" spans="2:26">
      <c r="W48" s="1">
        <f>IF(入力!A50="","*",入力!A50)</f>
        <v>0.153333</v>
      </c>
      <c r="X48" s="1">
        <f>IF(入力!I50="","*",入力!I50)</f>
        <v>6.8699399999999997</v>
      </c>
      <c r="Y48" s="1">
        <f>IF(入力!J50="","*",入力!J50)</f>
        <v>-1.35561</v>
      </c>
      <c r="Z48" s="1">
        <f>IF(入力!K50="","*",入力!K50)</f>
        <v>3.6551900000000002</v>
      </c>
    </row>
    <row r="49" spans="23:26">
      <c r="W49" s="1">
        <f>IF(入力!A51="","*",入力!A51)</f>
        <v>0.156667</v>
      </c>
      <c r="X49" s="1">
        <f>IF(入力!I51="","*",入力!I51)</f>
        <v>6.8768000000000002</v>
      </c>
      <c r="Y49" s="1">
        <f>IF(入力!J51="","*",入力!J51)</f>
        <v>-1.3522000000000001</v>
      </c>
      <c r="Z49" s="1">
        <f>IF(入力!K51="","*",入力!K51)</f>
        <v>3.6751200000000002</v>
      </c>
    </row>
    <row r="50" spans="23:26">
      <c r="W50" s="1">
        <f>IF(入力!A52="","*",入力!A52)</f>
        <v>0.16</v>
      </c>
      <c r="X50" s="1">
        <f>IF(入力!I52="","*",入力!I52)</f>
        <v>6.8835899999999999</v>
      </c>
      <c r="Y50" s="1">
        <f>IF(入力!J52="","*",入力!J52)</f>
        <v>-1.34883</v>
      </c>
      <c r="Z50" s="1">
        <f>IF(入力!K52="","*",入力!K52)</f>
        <v>3.6949200000000002</v>
      </c>
    </row>
    <row r="51" spans="23:26">
      <c r="W51" s="1">
        <f>IF(入力!A53="","*",入力!A53)</f>
        <v>0.16333300000000001</v>
      </c>
      <c r="X51" s="1">
        <f>IF(入力!I53="","*",入力!I53)</f>
        <v>6.8903100000000004</v>
      </c>
      <c r="Y51" s="1">
        <f>IF(入力!J53="","*",入力!J53)</f>
        <v>-1.3454999999999999</v>
      </c>
      <c r="Z51" s="1">
        <f>IF(入力!K53="","*",入力!K53)</f>
        <v>3.7145600000000001</v>
      </c>
    </row>
    <row r="52" spans="23:26">
      <c r="W52" s="1">
        <f>IF(入力!A54="","*",入力!A54)</f>
        <v>0.16666700000000001</v>
      </c>
      <c r="X52" s="1">
        <f>IF(入力!I54="","*",入力!I54)</f>
        <v>6.8969699999999996</v>
      </c>
      <c r="Y52" s="1">
        <f>IF(入力!J54="","*",入力!J54)</f>
        <v>-1.3422099999999999</v>
      </c>
      <c r="Z52" s="1">
        <f>IF(入力!K54="","*",入力!K54)</f>
        <v>3.7340599999999999</v>
      </c>
    </row>
    <row r="53" spans="23:26">
      <c r="W53" s="1">
        <f>IF(入力!A55="","*",入力!A55)</f>
        <v>0.17</v>
      </c>
      <c r="X53" s="1">
        <f>IF(入力!I55="","*",入力!I55)</f>
        <v>6.9035500000000001</v>
      </c>
      <c r="Y53" s="1">
        <f>IF(入力!J55="","*",入力!J55)</f>
        <v>-1.339</v>
      </c>
      <c r="Z53" s="1">
        <f>IF(入力!K55="","*",入力!K55)</f>
        <v>3.7534000000000001</v>
      </c>
    </row>
    <row r="54" spans="23:26">
      <c r="W54" s="1">
        <f>IF(入力!A56="","*",入力!A56)</f>
        <v>0.17333299999999999</v>
      </c>
      <c r="X54" s="1">
        <f>IF(入力!I56="","*",入力!I56)</f>
        <v>6.9100700000000002</v>
      </c>
      <c r="Y54" s="1">
        <f>IF(入力!J56="","*",入力!J56)</f>
        <v>-1.33585</v>
      </c>
      <c r="Z54" s="1">
        <f>IF(入力!K56="","*",入力!K56)</f>
        <v>3.7726000000000002</v>
      </c>
    </row>
    <row r="55" spans="23:26">
      <c r="W55" s="1">
        <f>IF(入力!A57="","*",入力!A57)</f>
        <v>0.17666699999999999</v>
      </c>
      <c r="X55" s="1">
        <f>IF(入力!I57="","*",入力!I57)</f>
        <v>6.9165200000000002</v>
      </c>
      <c r="Y55" s="1">
        <f>IF(入力!J57="","*",入力!J57)</f>
        <v>-1.3328</v>
      </c>
      <c r="Z55" s="1">
        <f>IF(入力!K57="","*",入力!K57)</f>
        <v>3.7916699999999999</v>
      </c>
    </row>
    <row r="56" spans="23:26">
      <c r="W56" s="1">
        <f>IF(入力!A58="","*",入力!A58)</f>
        <v>0.18</v>
      </c>
      <c r="X56" s="1">
        <f>IF(入力!I58="","*",入力!I58)</f>
        <v>6.9229000000000003</v>
      </c>
      <c r="Y56" s="1">
        <f>IF(入力!J58="","*",入力!J58)</f>
        <v>-1.3298300000000001</v>
      </c>
      <c r="Z56" s="1">
        <f>IF(入力!K58="","*",入力!K58)</f>
        <v>3.8106</v>
      </c>
    </row>
    <row r="57" spans="23:26">
      <c r="W57" s="1">
        <f>IF(入力!A59="","*",入力!A59)</f>
        <v>0.183333</v>
      </c>
      <c r="X57" s="1">
        <f>IF(入力!I59="","*",入力!I59)</f>
        <v>6.9291999999999998</v>
      </c>
      <c r="Y57" s="1">
        <f>IF(入力!J59="","*",入力!J59)</f>
        <v>-1.32694</v>
      </c>
      <c r="Z57" s="1">
        <f>IF(入力!K59="","*",入力!K59)</f>
        <v>3.8294299999999999</v>
      </c>
    </row>
    <row r="58" spans="23:26">
      <c r="W58" s="1">
        <f>IF(入力!A60="","*",入力!A60)</f>
        <v>0.186667</v>
      </c>
      <c r="X58" s="1">
        <f>IF(入力!I60="","*",入力!I60)</f>
        <v>6.9354199999999997</v>
      </c>
      <c r="Y58" s="1">
        <f>IF(入力!J60="","*",入力!J60)</f>
        <v>-1.3241499999999999</v>
      </c>
      <c r="Z58" s="1">
        <f>IF(入力!K60="","*",入力!K60)</f>
        <v>3.8481700000000001</v>
      </c>
    </row>
    <row r="59" spans="23:26">
      <c r="W59" s="1">
        <f>IF(入力!A61="","*",入力!A61)</f>
        <v>0.19</v>
      </c>
      <c r="X59" s="1">
        <f>IF(入力!I61="","*",入力!I61)</f>
        <v>6.94156</v>
      </c>
      <c r="Y59" s="1">
        <f>IF(入力!J61="","*",入力!J61)</f>
        <v>-1.3214399999999999</v>
      </c>
      <c r="Z59" s="1">
        <f>IF(入力!K61="","*",入力!K61)</f>
        <v>3.8668100000000001</v>
      </c>
    </row>
    <row r="60" spans="23:26">
      <c r="W60" s="1">
        <f>IF(入力!A62="","*",入力!A62)</f>
        <v>0.193333</v>
      </c>
      <c r="X60" s="1">
        <f>IF(入力!I62="","*",入力!I62)</f>
        <v>6.9476100000000001</v>
      </c>
      <c r="Y60" s="1">
        <f>IF(入力!J62="","*",入力!J62)</f>
        <v>-1.31881</v>
      </c>
      <c r="Z60" s="1">
        <f>IF(入力!K62="","*",入力!K62)</f>
        <v>3.8853900000000001</v>
      </c>
    </row>
    <row r="61" spans="23:26">
      <c r="W61" s="1">
        <f>IF(入力!A63="","*",入力!A63)</f>
        <v>0.19666700000000001</v>
      </c>
      <c r="X61" s="1">
        <f>IF(入力!I63="","*",入力!I63)</f>
        <v>6.9535600000000004</v>
      </c>
      <c r="Y61" s="1">
        <f>IF(入力!J63="","*",入力!J63)</f>
        <v>-1.3162700000000001</v>
      </c>
      <c r="Z61" s="1">
        <f>IF(入力!K63="","*",入力!K63)</f>
        <v>3.9039100000000002</v>
      </c>
    </row>
    <row r="62" spans="23:26">
      <c r="W62" s="1">
        <f>IF(入力!A64="","*",入力!A64)</f>
        <v>0.2</v>
      </c>
      <c r="X62" s="1">
        <f>IF(入力!I64="","*",入力!I64)</f>
        <v>6.9594199999999997</v>
      </c>
      <c r="Y62" s="1">
        <f>IF(入力!J64="","*",入力!J64)</f>
        <v>-1.3138099999999999</v>
      </c>
      <c r="Z62" s="1">
        <f>IF(入力!K64="","*",入力!K64)</f>
        <v>3.9223699999999999</v>
      </c>
    </row>
    <row r="63" spans="23:26">
      <c r="W63" s="1">
        <f>IF(入力!A65="","*",入力!A65)</f>
        <v>0.20333300000000001</v>
      </c>
      <c r="X63" s="1">
        <f>IF(入力!I65="","*",入力!I65)</f>
        <v>6.9651899999999998</v>
      </c>
      <c r="Y63" s="1">
        <f>IF(入力!J65="","*",入力!J65)</f>
        <v>-1.31145</v>
      </c>
      <c r="Z63" s="1">
        <f>IF(入力!K65="","*",入力!K65)</f>
        <v>3.9407800000000002</v>
      </c>
    </row>
    <row r="64" spans="23:26">
      <c r="W64" s="1">
        <f>IF(入力!A66="","*",入力!A66)</f>
        <v>0.20666699999999999</v>
      </c>
      <c r="X64" s="1">
        <f>IF(入力!I66="","*",入力!I66)</f>
        <v>6.9708699999999997</v>
      </c>
      <c r="Y64" s="1">
        <f>IF(入力!J66="","*",入力!J66)</f>
        <v>-1.3091699999999999</v>
      </c>
      <c r="Z64" s="1">
        <f>IF(入力!K66="","*",入力!K66)</f>
        <v>3.95913</v>
      </c>
    </row>
    <row r="65" spans="23:26">
      <c r="W65" s="1">
        <f>IF(入力!A67="","*",入力!A67)</f>
        <v>0.21</v>
      </c>
      <c r="X65" s="1">
        <f>IF(入力!I67="","*",入力!I67)</f>
        <v>6.9764799999999996</v>
      </c>
      <c r="Y65" s="1">
        <f>IF(入力!J67="","*",入力!J67)</f>
        <v>-1.30698</v>
      </c>
      <c r="Z65" s="1">
        <f>IF(入力!K67="","*",入力!K67)</f>
        <v>3.9774099999999999</v>
      </c>
    </row>
    <row r="66" spans="23:26">
      <c r="W66" s="1">
        <f>IF(入力!A68="","*",入力!A68)</f>
        <v>0.21333299999999999</v>
      </c>
      <c r="X66" s="1">
        <f>IF(入力!I68="","*",入力!I68)</f>
        <v>6.9820200000000003</v>
      </c>
      <c r="Y66" s="1">
        <f>IF(入力!J68="","*",入力!J68)</f>
        <v>-1.30487</v>
      </c>
      <c r="Z66" s="1">
        <f>IF(入力!K68="","*",入力!K68)</f>
        <v>3.9956</v>
      </c>
    </row>
    <row r="67" spans="23:26">
      <c r="W67" s="1">
        <f>IF(入力!A69="","*",入力!A69)</f>
        <v>0.216667</v>
      </c>
      <c r="X67" s="1">
        <f>IF(入力!I69="","*",入力!I69)</f>
        <v>6.9875100000000003</v>
      </c>
      <c r="Y67" s="1">
        <f>IF(入力!J69="","*",入力!J69)</f>
        <v>-1.30281</v>
      </c>
      <c r="Z67" s="1">
        <f>IF(入力!K69="","*",入力!K69)</f>
        <v>4.0137</v>
      </c>
    </row>
    <row r="68" spans="23:26">
      <c r="W68" s="1">
        <f>IF(入力!A70="","*",入力!A70)</f>
        <v>0.22</v>
      </c>
      <c r="X68" s="1">
        <f>IF(入力!I70="","*",入力!I70)</f>
        <v>6.9929600000000001</v>
      </c>
      <c r="Y68" s="1">
        <f>IF(入力!J70="","*",入力!J70)</f>
        <v>-1.30081</v>
      </c>
      <c r="Z68" s="1">
        <f>IF(入力!K70="","*",入力!K70)</f>
        <v>4.0316900000000002</v>
      </c>
    </row>
    <row r="69" spans="23:26">
      <c r="W69" s="1">
        <f>IF(入力!A71="","*",入力!A71)</f>
        <v>0.223333</v>
      </c>
      <c r="X69" s="1">
        <f>IF(入力!I71="","*",入力!I71)</f>
        <v>6.9983899999999997</v>
      </c>
      <c r="Y69" s="1">
        <f>IF(入力!J71="","*",入力!J71)</f>
        <v>-1.2988500000000001</v>
      </c>
      <c r="Z69" s="1">
        <f>IF(入力!K71="","*",入力!K71)</f>
        <v>4.0495400000000004</v>
      </c>
    </row>
    <row r="70" spans="23:26">
      <c r="W70" s="1">
        <f>IF(入力!A72="","*",入力!A72)</f>
        <v>0.22666700000000001</v>
      </c>
      <c r="X70" s="1">
        <f>IF(入力!I72="","*",入力!I72)</f>
        <v>7.0038099999999996</v>
      </c>
      <c r="Y70" s="1">
        <f>IF(入力!J72="","*",入力!J72)</f>
        <v>-1.2969200000000001</v>
      </c>
      <c r="Z70" s="1">
        <f>IF(入力!K72="","*",入力!K72)</f>
        <v>4.06724</v>
      </c>
    </row>
    <row r="71" spans="23:26">
      <c r="W71" s="1">
        <f>IF(入力!A73="","*",入力!A73)</f>
        <v>0.23</v>
      </c>
      <c r="X71" s="1">
        <f>IF(入力!I73="","*",入力!I73)</f>
        <v>7.0092400000000001</v>
      </c>
      <c r="Y71" s="1">
        <f>IF(入力!J73="","*",入力!J73)</f>
        <v>-1.29501</v>
      </c>
      <c r="Z71" s="1">
        <f>IF(入力!K73="","*",入力!K73)</f>
        <v>4.0847899999999999</v>
      </c>
    </row>
    <row r="72" spans="23:26">
      <c r="W72" s="1">
        <f>IF(入力!A74="","*",入力!A74)</f>
        <v>0.23333300000000001</v>
      </c>
      <c r="X72" s="1">
        <f>IF(入力!I74="","*",入力!I74)</f>
        <v>7.0147000000000004</v>
      </c>
      <c r="Y72" s="1">
        <f>IF(入力!J74="","*",入力!J74)</f>
        <v>-1.29312</v>
      </c>
      <c r="Z72" s="1">
        <f>IF(入力!K74="","*",入力!K74)</f>
        <v>4.1021900000000002</v>
      </c>
    </row>
    <row r="73" spans="23:26">
      <c r="W73" s="1">
        <f>IF(入力!A75="","*",入力!A75)</f>
        <v>0.23666699999999999</v>
      </c>
      <c r="X73" s="1">
        <f>IF(入力!I75="","*",入力!I75)</f>
        <v>7.0202</v>
      </c>
      <c r="Y73" s="1">
        <f>IF(入力!J75="","*",入力!J75)</f>
        <v>-1.2912300000000001</v>
      </c>
      <c r="Z73" s="1">
        <f>IF(入力!K75="","*",入力!K75)</f>
        <v>4.1194300000000004</v>
      </c>
    </row>
    <row r="74" spans="23:26">
      <c r="W74" s="1">
        <f>IF(入力!A76="","*",入力!A76)</f>
        <v>0.24</v>
      </c>
      <c r="X74" s="1">
        <f>IF(入力!I76="","*",入力!I76)</f>
        <v>7.0257300000000003</v>
      </c>
      <c r="Y74" s="1">
        <f>IF(入力!J76="","*",入力!J76)</f>
        <v>-1.2893399999999999</v>
      </c>
      <c r="Z74" s="1">
        <f>IF(入力!K76="","*",入力!K76)</f>
        <v>4.13652</v>
      </c>
    </row>
    <row r="75" spans="23:26">
      <c r="W75" s="1">
        <f>IF(入力!A77="","*",入力!A77)</f>
        <v>0.24333299999999999</v>
      </c>
      <c r="X75" s="1">
        <f>IF(入力!I77="","*",入力!I77)</f>
        <v>7.0312900000000003</v>
      </c>
      <c r="Y75" s="1">
        <f>IF(入力!J77="","*",入力!J77)</f>
        <v>-1.2874300000000001</v>
      </c>
      <c r="Z75" s="1">
        <f>IF(入力!K77="","*",入力!K77)</f>
        <v>4.1534700000000004</v>
      </c>
    </row>
    <row r="76" spans="23:26">
      <c r="W76" s="1">
        <f>IF(入力!A78="","*",入力!A78)</f>
        <v>0.246667</v>
      </c>
      <c r="X76" s="1">
        <f>IF(入力!I78="","*",入力!I78)</f>
        <v>7.0368899999999996</v>
      </c>
      <c r="Y76" s="1">
        <f>IF(入力!J78="","*",入力!J78)</f>
        <v>-1.28548</v>
      </c>
      <c r="Z76" s="1">
        <f>IF(入力!K78="","*",入力!K78)</f>
        <v>4.1702700000000004</v>
      </c>
    </row>
    <row r="77" spans="23:26">
      <c r="W77" s="1">
        <f>IF(入力!A79="","*",入力!A79)</f>
        <v>0.25</v>
      </c>
      <c r="X77" s="1">
        <f>IF(入力!I79="","*",入力!I79)</f>
        <v>7.04251</v>
      </c>
      <c r="Y77" s="1">
        <f>IF(入力!J79="","*",入力!J79)</f>
        <v>-1.2834700000000001</v>
      </c>
      <c r="Z77" s="1">
        <f>IF(入力!K79="","*",入力!K79)</f>
        <v>4.1869300000000003</v>
      </c>
    </row>
    <row r="78" spans="23:26">
      <c r="W78" s="1">
        <f>IF(入力!A80="","*",入力!A80)</f>
        <v>0.25333299999999997</v>
      </c>
      <c r="X78" s="1">
        <f>IF(入力!I80="","*",入力!I80)</f>
        <v>7.0481499999999997</v>
      </c>
      <c r="Y78" s="1">
        <f>IF(入力!J80="","*",入力!J80)</f>
        <v>-1.28139</v>
      </c>
      <c r="Z78" s="1">
        <f>IF(入力!K80="","*",入力!K80)</f>
        <v>4.2034500000000001</v>
      </c>
    </row>
    <row r="79" spans="23:26">
      <c r="W79" s="1">
        <f>IF(入力!A81="","*",入力!A81)</f>
        <v>0.25666699999999998</v>
      </c>
      <c r="X79" s="1">
        <f>IF(入力!I81="","*",入力!I81)</f>
        <v>7.0537999999999998</v>
      </c>
      <c r="Y79" s="1">
        <f>IF(入力!J81="","*",入力!J81)</f>
        <v>-1.27921</v>
      </c>
      <c r="Z79" s="1">
        <f>IF(入力!K81="","*",入力!K81)</f>
        <v>4.21983</v>
      </c>
    </row>
    <row r="80" spans="23:26">
      <c r="W80" s="1">
        <f>IF(入力!A82="","*",入力!A82)</f>
        <v>0.26</v>
      </c>
      <c r="X80" s="1">
        <f>IF(入力!I82="","*",入力!I82)</f>
        <v>7.05945</v>
      </c>
      <c r="Y80" s="1">
        <f>IF(入力!J82="","*",入力!J82)</f>
        <v>-1.2769299999999999</v>
      </c>
      <c r="Z80" s="1">
        <f>IF(入力!K82="","*",入力!K82)</f>
        <v>4.2360699999999998</v>
      </c>
    </row>
    <row r="81" spans="23:26">
      <c r="W81" s="1">
        <f>IF(入力!A83="","*",入力!A83)</f>
        <v>0.26333299999999998</v>
      </c>
      <c r="X81" s="1">
        <f>IF(入力!I83="","*",入力!I83)</f>
        <v>7.0650899999999996</v>
      </c>
      <c r="Y81" s="1">
        <f>IF(入力!J83="","*",入力!J83)</f>
        <v>-1.27454</v>
      </c>
      <c r="Z81" s="1">
        <f>IF(入力!K83="","*",入力!K83)</f>
        <v>4.2521699999999996</v>
      </c>
    </row>
    <row r="82" spans="23:26">
      <c r="W82" s="1">
        <f>IF(入力!A84="","*",入力!A84)</f>
        <v>0.26666699999999999</v>
      </c>
      <c r="X82" s="1">
        <f>IF(入力!I84="","*",入力!I84)</f>
        <v>7.0707300000000002</v>
      </c>
      <c r="Y82" s="1">
        <f>IF(入力!J84="","*",入力!J84)</f>
        <v>-1.2720199999999999</v>
      </c>
      <c r="Z82" s="1">
        <f>IF(入力!K84="","*",入力!K84)</f>
        <v>4.2681199999999997</v>
      </c>
    </row>
    <row r="83" spans="23:26">
      <c r="W83" s="1">
        <f>IF(入力!A85="","*",入力!A85)</f>
        <v>0.27</v>
      </c>
      <c r="X83" s="1">
        <f>IF(入力!I85="","*",入力!I85)</f>
        <v>7.0763699999999998</v>
      </c>
      <c r="Y83" s="1">
        <f>IF(入力!J85="","*",入力!J85)</f>
        <v>-1.26939</v>
      </c>
      <c r="Z83" s="1">
        <f>IF(入力!K85="","*",入力!K85)</f>
        <v>4.2839400000000003</v>
      </c>
    </row>
    <row r="84" spans="23:26">
      <c r="W84" s="1">
        <f>IF(入力!A86="","*",入力!A86)</f>
        <v>0.27333299999999999</v>
      </c>
      <c r="X84" s="1">
        <f>IF(入力!I86="","*",入力!I86)</f>
        <v>7.0819999999999999</v>
      </c>
      <c r="Y84" s="1">
        <f>IF(入力!J86="","*",入力!J86)</f>
        <v>-1.2666500000000001</v>
      </c>
      <c r="Z84" s="1">
        <f>IF(入力!K86="","*",入力!K86)</f>
        <v>4.29962</v>
      </c>
    </row>
    <row r="85" spans="23:26">
      <c r="W85" s="1">
        <f>IF(入力!A87="","*",入力!A87)</f>
        <v>0.276667</v>
      </c>
      <c r="X85" s="1">
        <f>IF(入力!I87="","*",入力!I87)</f>
        <v>7.0876299999999999</v>
      </c>
      <c r="Y85" s="1">
        <f>IF(入力!J87="","*",入力!J87)</f>
        <v>-1.2638100000000001</v>
      </c>
      <c r="Z85" s="1">
        <f>IF(入力!K87="","*",入力!K87)</f>
        <v>4.3151799999999998</v>
      </c>
    </row>
    <row r="86" spans="23:26">
      <c r="W86" s="1">
        <f>IF(入力!A88="","*",入力!A88)</f>
        <v>0.28000000000000003</v>
      </c>
      <c r="X86" s="1">
        <f>IF(入力!I88="","*",入力!I88)</f>
        <v>7.0932599999999999</v>
      </c>
      <c r="Y86" s="1">
        <f>IF(入力!J88="","*",入力!J88)</f>
        <v>-1.26088</v>
      </c>
      <c r="Z86" s="1">
        <f>IF(入力!K88="","*",入力!K88)</f>
        <v>4.3306199999999997</v>
      </c>
    </row>
    <row r="87" spans="23:26">
      <c r="W87" s="1">
        <f>IF(入力!A89="","*",入力!A89)</f>
        <v>0.283333</v>
      </c>
      <c r="X87" s="1">
        <f>IF(入力!I89="","*",入力!I89)</f>
        <v>7.0989000000000004</v>
      </c>
      <c r="Y87" s="1">
        <f>IF(入力!J89="","*",入力!J89)</f>
        <v>-1.2578800000000001</v>
      </c>
      <c r="Z87" s="1">
        <f>IF(入力!K89="","*",入力!K89)</f>
        <v>4.3459399999999997</v>
      </c>
    </row>
    <row r="88" spans="23:26">
      <c r="W88" s="1">
        <f>IF(入力!A90="","*",入力!A90)</f>
        <v>0.28666700000000001</v>
      </c>
      <c r="X88" s="1">
        <f>IF(入力!I90="","*",入力!I90)</f>
        <v>7.1045400000000001</v>
      </c>
      <c r="Y88" s="1">
        <f>IF(入力!J90="","*",入力!J90)</f>
        <v>-1.25481</v>
      </c>
      <c r="Z88" s="1">
        <f>IF(入力!K90="","*",入力!K90)</f>
        <v>4.3611500000000003</v>
      </c>
    </row>
    <row r="89" spans="23:26">
      <c r="W89" s="1">
        <f>IF(入力!A91="","*",入力!A91)</f>
        <v>0.28999999999999998</v>
      </c>
      <c r="X89" s="1">
        <f>IF(入力!I91="","*",入力!I91)</f>
        <v>7.1101999999999999</v>
      </c>
      <c r="Y89" s="1">
        <f>IF(入力!J91="","*",入力!J91)</f>
        <v>-1.25169</v>
      </c>
      <c r="Z89" s="1">
        <f>IF(入力!K91="","*",入力!K91)</f>
        <v>4.3762400000000001</v>
      </c>
    </row>
    <row r="90" spans="23:26">
      <c r="W90" s="1">
        <f>IF(入力!A92="","*",入力!A92)</f>
        <v>0.29333300000000001</v>
      </c>
      <c r="X90" s="1">
        <f>IF(入力!I92="","*",入力!I92)</f>
        <v>7.11585</v>
      </c>
      <c r="Y90" s="1">
        <f>IF(入力!J92="","*",入力!J92)</f>
        <v>-1.24854</v>
      </c>
      <c r="Z90" s="1">
        <f>IF(入力!K92="","*",入力!K92)</f>
        <v>4.3912100000000001</v>
      </c>
    </row>
    <row r="91" spans="23:26">
      <c r="W91" s="1">
        <f>IF(入力!A93="","*",入力!A93)</f>
        <v>0.29666700000000001</v>
      </c>
      <c r="X91" s="1">
        <f>IF(入力!I93="","*",入力!I93)</f>
        <v>7.1215099999999998</v>
      </c>
      <c r="Y91" s="1">
        <f>IF(入力!J93="","*",入力!J93)</f>
        <v>-1.2453799999999999</v>
      </c>
      <c r="Z91" s="1">
        <f>IF(入力!K93="","*",入力!K93)</f>
        <v>4.4060699999999997</v>
      </c>
    </row>
    <row r="92" spans="23:26">
      <c r="W92" s="1">
        <f>IF(入力!A94="","*",入力!A94)</f>
        <v>0.3</v>
      </c>
      <c r="X92" s="1">
        <f>IF(入力!I94="","*",入力!I94)</f>
        <v>7.1271500000000003</v>
      </c>
      <c r="Y92" s="1">
        <f>IF(入力!J94="","*",入力!J94)</f>
        <v>-1.24221</v>
      </c>
      <c r="Z92" s="1">
        <f>IF(入力!K94="","*",入力!K94)</f>
        <v>4.42082</v>
      </c>
    </row>
    <row r="93" spans="23:26">
      <c r="W93" s="1">
        <f>IF(入力!A95="","*",入力!A95)</f>
        <v>0.30333300000000002</v>
      </c>
      <c r="X93" s="1">
        <f>IF(入力!I95="","*",入力!I95)</f>
        <v>7.13279</v>
      </c>
      <c r="Y93" s="1">
        <f>IF(入力!J95="","*",入力!J95)</f>
        <v>-1.2390699999999999</v>
      </c>
      <c r="Z93" s="1">
        <f>IF(入力!K95="","*",入力!K95)</f>
        <v>4.4354699999999996</v>
      </c>
    </row>
    <row r="94" spans="23:26">
      <c r="W94" s="1">
        <f>IF(入力!A96="","*",入力!A96)</f>
        <v>0.30666700000000002</v>
      </c>
      <c r="X94" s="1">
        <f>IF(入力!I96="","*",入力!I96)</f>
        <v>7.1383999999999999</v>
      </c>
      <c r="Y94" s="1">
        <f>IF(入力!J96="","*",入力!J96)</f>
        <v>-1.23597</v>
      </c>
      <c r="Z94" s="1">
        <f>IF(入力!K96="","*",入力!K96)</f>
        <v>4.4500200000000003</v>
      </c>
    </row>
    <row r="95" spans="23:26">
      <c r="W95" s="1">
        <f>IF(入力!A97="","*",入力!A97)</f>
        <v>0.31</v>
      </c>
      <c r="X95" s="1">
        <f>IF(入力!I97="","*",入力!I97)</f>
        <v>7.14398</v>
      </c>
      <c r="Y95" s="1">
        <f>IF(入力!J97="","*",入力!J97)</f>
        <v>-1.23292</v>
      </c>
      <c r="Z95" s="1">
        <f>IF(入力!K97="","*",入力!K97)</f>
        <v>4.4644700000000004</v>
      </c>
    </row>
    <row r="96" spans="23:26">
      <c r="W96" s="1">
        <f>IF(入力!A98="","*",入力!A98)</f>
        <v>0.31333299999999997</v>
      </c>
      <c r="X96" s="1">
        <f>IF(入力!I98="","*",入力!I98)</f>
        <v>7.1495300000000004</v>
      </c>
      <c r="Y96" s="1">
        <f>IF(入力!J98="","*",入力!J98)</f>
        <v>-1.22993</v>
      </c>
      <c r="Z96" s="1">
        <f>IF(入力!K98="","*",入力!K98)</f>
        <v>4.4788199999999998</v>
      </c>
    </row>
    <row r="97" spans="23:26">
      <c r="W97" s="1">
        <f>IF(入力!A99="","*",入力!A99)</f>
        <v>0.31666699999999998</v>
      </c>
      <c r="X97" s="1">
        <f>IF(入力!I99="","*",入力!I99)</f>
        <v>7.1550599999999998</v>
      </c>
      <c r="Y97" s="1">
        <f>IF(入力!J99="","*",入力!J99)</f>
        <v>-1.2270000000000001</v>
      </c>
      <c r="Z97" s="1">
        <f>IF(入力!K99="","*",入力!K99)</f>
        <v>4.4930599999999998</v>
      </c>
    </row>
    <row r="98" spans="23:26">
      <c r="W98" s="1">
        <f>IF(入力!A100="","*",入力!A100)</f>
        <v>0.32</v>
      </c>
      <c r="X98" s="1">
        <f>IF(入力!I100="","*",入力!I100)</f>
        <v>7.1605699999999999</v>
      </c>
      <c r="Y98" s="1">
        <f>IF(入力!J100="","*",入力!J100)</f>
        <v>-1.2241299999999999</v>
      </c>
      <c r="Z98" s="1">
        <f>IF(入力!K100="","*",入力!K100)</f>
        <v>4.5072000000000001</v>
      </c>
    </row>
    <row r="99" spans="23:26">
      <c r="W99" s="1">
        <f>IF(入力!A101="","*",入力!A101)</f>
        <v>0.32333299999999998</v>
      </c>
      <c r="X99" s="1">
        <f>IF(入力!I101="","*",入力!I101)</f>
        <v>7.1660599999999999</v>
      </c>
      <c r="Y99" s="1">
        <f>IF(入力!J101="","*",入力!J101)</f>
        <v>-1.2213099999999999</v>
      </c>
      <c r="Z99" s="1">
        <f>IF(入力!K101="","*",入力!K101)</f>
        <v>4.5212199999999996</v>
      </c>
    </row>
    <row r="100" spans="23:26">
      <c r="W100" s="1">
        <f>IF(入力!A102="","*",入力!A102)</f>
        <v>0.32666699999999999</v>
      </c>
      <c r="X100" s="1">
        <f>IF(入力!I102="","*",入力!I102)</f>
        <v>7.1715499999999999</v>
      </c>
      <c r="Y100" s="1">
        <f>IF(入力!J102="","*",入力!J102)</f>
        <v>-1.21852</v>
      </c>
      <c r="Z100" s="1">
        <f>IF(入力!K102="","*",入力!K102)</f>
        <v>4.53512</v>
      </c>
    </row>
    <row r="101" spans="23:26">
      <c r="W101" s="1">
        <f>IF(入力!A103="","*",入力!A103)</f>
        <v>0.33</v>
      </c>
      <c r="X101" s="1">
        <f>IF(入力!I103="","*",入力!I103)</f>
        <v>7.1770300000000002</v>
      </c>
      <c r="Y101" s="1">
        <f>IF(入力!J103="","*",入力!J103)</f>
        <v>-1.21576</v>
      </c>
      <c r="Z101" s="1">
        <f>IF(入力!K103="","*",入力!K103)</f>
        <v>4.5488999999999997</v>
      </c>
    </row>
    <row r="102" spans="23:26">
      <c r="W102" s="1">
        <f>IF(入力!A104="","*",入力!A104)</f>
        <v>0.33333299999999999</v>
      </c>
      <c r="X102" s="1">
        <f>IF(入力!I104="","*",入力!I104)</f>
        <v>7.1825099999999997</v>
      </c>
      <c r="Y102" s="1">
        <f>IF(入力!J104="","*",入力!J104)</f>
        <v>-1.21302</v>
      </c>
      <c r="Z102" s="1">
        <f>IF(入力!K104="","*",入力!K104)</f>
        <v>4.5625299999999998</v>
      </c>
    </row>
    <row r="103" spans="23:26">
      <c r="W103" s="1">
        <f>IF(入力!A105="","*",入力!A105)</f>
        <v>0.33666699999999999</v>
      </c>
      <c r="X103" s="1">
        <f>IF(入力!I105="","*",入力!I105)</f>
        <v>7.1879799999999996</v>
      </c>
      <c r="Y103" s="1">
        <f>IF(入力!J105="","*",入力!J105)</f>
        <v>-1.2102999999999999</v>
      </c>
      <c r="Z103" s="1">
        <f>IF(入力!K105="","*",入力!K105)</f>
        <v>4.5760100000000001</v>
      </c>
    </row>
    <row r="104" spans="23:26">
      <c r="W104" s="1">
        <f>IF(入力!A106="","*",入力!A106)</f>
        <v>0.34</v>
      </c>
      <c r="X104" s="1">
        <f>IF(入力!I106="","*",入力!I106)</f>
        <v>7.1934399999999998</v>
      </c>
      <c r="Y104" s="1">
        <f>IF(入力!J106="","*",入力!J106)</f>
        <v>-1.2076100000000001</v>
      </c>
      <c r="Z104" s="1">
        <f>IF(入力!K106="","*",入力!K106)</f>
        <v>4.5893199999999998</v>
      </c>
    </row>
    <row r="105" spans="23:26">
      <c r="W105" s="1">
        <f>IF(入力!A107="","*",入力!A107)</f>
        <v>0.343333</v>
      </c>
      <c r="X105" s="1">
        <f>IF(入力!I107="","*",入力!I107)</f>
        <v>7.1988799999999999</v>
      </c>
      <c r="Y105" s="1">
        <f>IF(入力!J107="","*",入力!J107)</f>
        <v>-1.20496</v>
      </c>
      <c r="Z105" s="1">
        <f>IF(入力!K107="","*",入力!K107)</f>
        <v>4.6024599999999998</v>
      </c>
    </row>
    <row r="106" spans="23:26">
      <c r="W106" s="1">
        <f>IF(入力!A108="","*",入力!A108)</f>
        <v>0.346667</v>
      </c>
      <c r="X106" s="1">
        <f>IF(入力!I108="","*",入力!I108)</f>
        <v>7.2042999999999999</v>
      </c>
      <c r="Y106" s="1">
        <f>IF(入力!J108="","*",入力!J108)</f>
        <v>-1.2023699999999999</v>
      </c>
      <c r="Z106" s="1">
        <f>IF(入力!K108="","*",入力!K108)</f>
        <v>4.6154400000000004</v>
      </c>
    </row>
    <row r="107" spans="23:26">
      <c r="W107" s="1">
        <f>IF(入力!A109="","*",入力!A109)</f>
        <v>0.35</v>
      </c>
      <c r="X107" s="1">
        <f>IF(入力!I109="","*",入力!I109)</f>
        <v>7.2096999999999998</v>
      </c>
      <c r="Y107" s="1">
        <f>IF(入力!J109="","*",入力!J109)</f>
        <v>-1.19984</v>
      </c>
      <c r="Z107" s="1">
        <f>IF(入力!K109="","*",入力!K109)</f>
        <v>4.6282500000000004</v>
      </c>
    </row>
    <row r="108" spans="23:26">
      <c r="W108" s="1">
        <f>IF(入力!A110="","*",入力!A110)</f>
        <v>0.35333300000000001</v>
      </c>
      <c r="X108" s="1">
        <f>IF(入力!I110="","*",入力!I110)</f>
        <v>7.2150699999999999</v>
      </c>
      <c r="Y108" s="1">
        <f>IF(入力!J110="","*",入力!J110)</f>
        <v>-1.19737</v>
      </c>
      <c r="Z108" s="1">
        <f>IF(入力!K110="","*",入力!K110)</f>
        <v>4.6409200000000004</v>
      </c>
    </row>
    <row r="109" spans="23:26">
      <c r="W109" s="1">
        <f>IF(入力!A111="","*",入力!A111)</f>
        <v>0.35666700000000001</v>
      </c>
      <c r="X109" s="1">
        <f>IF(入力!I111="","*",入力!I111)</f>
        <v>7.2204100000000002</v>
      </c>
      <c r="Y109" s="1">
        <f>IF(入力!J111="","*",入力!J111)</f>
        <v>-1.1949399999999999</v>
      </c>
      <c r="Z109" s="1">
        <f>IF(入力!K111="","*",入力!K111)</f>
        <v>4.6534300000000002</v>
      </c>
    </row>
    <row r="110" spans="23:26">
      <c r="W110" s="1">
        <f>IF(入力!A112="","*",入力!A112)</f>
        <v>0.36</v>
      </c>
      <c r="X110" s="1">
        <f>IF(入力!I112="","*",入力!I112)</f>
        <v>7.2257499999999997</v>
      </c>
      <c r="Y110" s="1">
        <f>IF(入力!J112="","*",入力!J112)</f>
        <v>-1.1925399999999999</v>
      </c>
      <c r="Z110" s="1">
        <f>IF(入力!K112="","*",入力!K112)</f>
        <v>4.6658099999999996</v>
      </c>
    </row>
    <row r="111" spans="23:26">
      <c r="W111" s="1">
        <f>IF(入力!A113="","*",入力!A113)</f>
        <v>0.36333300000000002</v>
      </c>
      <c r="X111" s="1">
        <f>IF(入力!I113="","*",入力!I113)</f>
        <v>7.2310800000000004</v>
      </c>
      <c r="Y111" s="1">
        <f>IF(入力!J113="","*",入力!J113)</f>
        <v>-1.1901200000000001</v>
      </c>
      <c r="Z111" s="1">
        <f>IF(入力!K113="","*",入力!K113)</f>
        <v>4.6780499999999998</v>
      </c>
    </row>
    <row r="112" spans="23:26">
      <c r="W112" s="1">
        <f>IF(入力!A114="","*",入力!A114)</f>
        <v>0.36666700000000002</v>
      </c>
      <c r="X112" s="1">
        <f>IF(入力!I114="","*",入力!I114)</f>
        <v>7.2364499999999996</v>
      </c>
      <c r="Y112" s="1">
        <f>IF(入力!J114="","*",入力!J114)</f>
        <v>-1.1876500000000001</v>
      </c>
      <c r="Z112" s="1">
        <f>IF(入力!K114="","*",入力!K114)</f>
        <v>4.6901599999999997</v>
      </c>
    </row>
    <row r="113" spans="23:26">
      <c r="W113" s="1">
        <f>IF(入力!A115="","*",入力!A115)</f>
        <v>0.37</v>
      </c>
      <c r="X113" s="1">
        <f>IF(入力!I115="","*",入力!I115)</f>
        <v>7.2418699999999996</v>
      </c>
      <c r="Y113" s="1">
        <f>IF(入力!J115="","*",入力!J115)</f>
        <v>-1.1850799999999999</v>
      </c>
      <c r="Z113" s="1">
        <f>IF(入力!K115="","*",入力!K115)</f>
        <v>4.7021199999999999</v>
      </c>
    </row>
    <row r="114" spans="23:26">
      <c r="W114" s="1">
        <f>IF(入力!A116="","*",入力!A116)</f>
        <v>0.37333300000000003</v>
      </c>
      <c r="X114" s="1">
        <f>IF(入力!I116="","*",入力!I116)</f>
        <v>7.2473599999999996</v>
      </c>
      <c r="Y114" s="1">
        <f>IF(入力!J116="","*",入力!J116)</f>
        <v>-1.18238</v>
      </c>
      <c r="Z114" s="1">
        <f>IF(入力!K116="","*",入力!K116)</f>
        <v>4.71394</v>
      </c>
    </row>
    <row r="115" spans="23:26">
      <c r="W115" s="1">
        <f>IF(入力!A117="","*",入力!A117)</f>
        <v>0.37666699999999997</v>
      </c>
      <c r="X115" s="1">
        <f>IF(入力!I117="","*",入力!I117)</f>
        <v>7.2529599999999999</v>
      </c>
      <c r="Y115" s="1">
        <f>IF(入力!J117="","*",入力!J117)</f>
        <v>-1.1795100000000001</v>
      </c>
      <c r="Z115" s="1">
        <f>IF(入力!K117="","*",入力!K117)</f>
        <v>4.7256200000000002</v>
      </c>
    </row>
    <row r="116" spans="23:26">
      <c r="W116" s="1">
        <f>IF(入力!A118="","*",入力!A118)</f>
        <v>0.38</v>
      </c>
      <c r="X116" s="1">
        <f>IF(入力!I118="","*",入力!I118)</f>
        <v>7.2586700000000004</v>
      </c>
      <c r="Y116" s="1">
        <f>IF(入力!J118="","*",入力!J118)</f>
        <v>-1.17645</v>
      </c>
      <c r="Z116" s="1">
        <f>IF(入力!K118="","*",入力!K118)</f>
        <v>4.7371499999999997</v>
      </c>
    </row>
    <row r="117" spans="23:26">
      <c r="W117" s="1">
        <f>IF(入力!A119="","*",入力!A119)</f>
        <v>0.38333299999999998</v>
      </c>
      <c r="X117" s="1">
        <f>IF(入力!I119="","*",入力!I119)</f>
        <v>7.2645</v>
      </c>
      <c r="Y117" s="1">
        <f>IF(入力!J119="","*",入力!J119)</f>
        <v>-1.1732</v>
      </c>
      <c r="Z117" s="1">
        <f>IF(入力!K119="","*",入力!K119)</f>
        <v>4.74857</v>
      </c>
    </row>
    <row r="118" spans="23:26">
      <c r="W118" s="1">
        <f>IF(入力!A120="","*",入力!A120)</f>
        <v>0.38666699999999998</v>
      </c>
      <c r="X118" s="1">
        <f>IF(入力!I120="","*",入力!I120)</f>
        <v>7.2704500000000003</v>
      </c>
      <c r="Y118" s="1">
        <f>IF(入力!J120="","*",入力!J120)</f>
        <v>-1.1697599999999999</v>
      </c>
      <c r="Z118" s="1">
        <f>IF(入力!K120="","*",入力!K120)</f>
        <v>4.7598799999999999</v>
      </c>
    </row>
    <row r="119" spans="23:26">
      <c r="W119" s="1">
        <f>IF(入力!A121="","*",入力!A121)</f>
        <v>0.39</v>
      </c>
      <c r="X119" s="1">
        <f>IF(入力!I121="","*",入力!I121)</f>
        <v>7.2765199999999997</v>
      </c>
      <c r="Y119" s="1">
        <f>IF(入力!J121="","*",入力!J121)</f>
        <v>-1.1661600000000001</v>
      </c>
      <c r="Z119" s="1">
        <f>IF(入力!K121="","*",入力!K121)</f>
        <v>4.7711100000000002</v>
      </c>
    </row>
    <row r="120" spans="23:26">
      <c r="W120" s="1">
        <f>IF(入力!A122="","*",入力!A122)</f>
        <v>0.39333299999999999</v>
      </c>
      <c r="X120" s="1">
        <f>IF(入力!I122="","*",入力!I122)</f>
        <v>7.2827000000000002</v>
      </c>
      <c r="Y120" s="1">
        <f>IF(入力!J122="","*",入力!J122)</f>
        <v>-1.1624099999999999</v>
      </c>
      <c r="Z120" s="1">
        <f>IF(入力!K122="","*",入力!K122)</f>
        <v>4.7822699999999996</v>
      </c>
    </row>
    <row r="121" spans="23:26">
      <c r="W121" s="1">
        <f>IF(入力!A123="","*",入力!A123)</f>
        <v>0.39666699999999999</v>
      </c>
      <c r="X121" s="1">
        <f>IF(入力!I123="","*",入力!I123)</f>
        <v>7.2889799999999996</v>
      </c>
      <c r="Y121" s="1">
        <f>IF(入力!J123="","*",入力!J123)</f>
        <v>-1.15855</v>
      </c>
      <c r="Z121" s="1">
        <f>IF(入力!K123="","*",入力!K123)</f>
        <v>4.7933700000000004</v>
      </c>
    </row>
    <row r="122" spans="23:26">
      <c r="W122" s="1">
        <f>IF(入力!A124="","*",入力!A124)</f>
        <v>0.4</v>
      </c>
      <c r="X122" s="1">
        <f>IF(入力!I124="","*",入力!I124)</f>
        <v>7.2953400000000004</v>
      </c>
      <c r="Y122" s="1">
        <f>IF(入力!J124="","*",入力!J124)</f>
        <v>-1.1546000000000001</v>
      </c>
      <c r="Z122" s="1">
        <f>IF(入力!K124="","*",入力!K124)</f>
        <v>4.80443</v>
      </c>
    </row>
    <row r="123" spans="23:26">
      <c r="W123" s="1">
        <f>IF(入力!A125="","*",入力!A125)</f>
        <v>0.403333</v>
      </c>
      <c r="X123" s="1">
        <f>IF(入力!I125="","*",入力!I125)</f>
        <v>7.3017700000000003</v>
      </c>
      <c r="Y123" s="1">
        <f>IF(入力!J125="","*",入力!J125)</f>
        <v>-1.1506000000000001</v>
      </c>
      <c r="Z123" s="1">
        <f>IF(入力!K125="","*",入力!K125)</f>
        <v>4.8154500000000002</v>
      </c>
    </row>
    <row r="124" spans="23:26">
      <c r="W124" s="1">
        <f>IF(入力!A126="","*",入力!A126)</f>
        <v>0.406667</v>
      </c>
      <c r="X124" s="1">
        <f>IF(入力!I126="","*",入力!I126)</f>
        <v>7.30823</v>
      </c>
      <c r="Y124" s="1">
        <f>IF(入力!J126="","*",入力!J126)</f>
        <v>-1.14655</v>
      </c>
      <c r="Z124" s="1">
        <f>IF(入力!K126="","*",入力!K126)</f>
        <v>4.8264199999999997</v>
      </c>
    </row>
    <row r="125" spans="23:26">
      <c r="W125" s="1">
        <f>IF(入力!A127="","*",入力!A127)</f>
        <v>0.41</v>
      </c>
      <c r="X125" s="1">
        <f>IF(入力!I127="","*",入力!I127)</f>
        <v>7.3147200000000003</v>
      </c>
      <c r="Y125" s="1">
        <f>IF(入力!J127="","*",入力!J127)</f>
        <v>-1.1424799999999999</v>
      </c>
      <c r="Z125" s="1">
        <f>IF(入力!K127="","*",入力!K127)</f>
        <v>4.8373499999999998</v>
      </c>
    </row>
    <row r="126" spans="23:26">
      <c r="W126" s="1">
        <f>IF(入力!A128="","*",入力!A128)</f>
        <v>0.41333300000000001</v>
      </c>
      <c r="X126" s="1">
        <f>IF(入力!I128="","*",入力!I128)</f>
        <v>7.3212200000000003</v>
      </c>
      <c r="Y126" s="1">
        <f>IF(入力!J128="","*",入力!J128)</f>
        <v>-1.1384000000000001</v>
      </c>
      <c r="Z126" s="1">
        <f>IF(入力!K128="","*",入力!K128)</f>
        <v>4.8482200000000004</v>
      </c>
    </row>
    <row r="127" spans="23:26">
      <c r="W127" s="1">
        <f>IF(入力!A129="","*",入力!A129)</f>
        <v>0.41666700000000001</v>
      </c>
      <c r="X127" s="1">
        <f>IF(入力!I129="","*",入力!I129)</f>
        <v>7.3277299999999999</v>
      </c>
      <c r="Y127" s="1">
        <f>IF(入力!J129="","*",入力!J129)</f>
        <v>-1.1343399999999999</v>
      </c>
      <c r="Z127" s="1">
        <f>IF(入力!K129="","*",入力!K129)</f>
        <v>4.8590200000000001</v>
      </c>
    </row>
    <row r="128" spans="23:26">
      <c r="W128" s="1">
        <f>IF(入力!A130="","*",入力!A130)</f>
        <v>0.42</v>
      </c>
      <c r="X128" s="1">
        <f>IF(入力!I130="","*",入力!I130)</f>
        <v>7.3342299999999998</v>
      </c>
      <c r="Y128" s="1">
        <f>IF(入力!J130="","*",入力!J130)</f>
        <v>-1.13032</v>
      </c>
      <c r="Z128" s="1">
        <f>IF(入力!K130="","*",入力!K130)</f>
        <v>4.8697600000000003</v>
      </c>
    </row>
    <row r="129" spans="23:26">
      <c r="W129" s="1">
        <f>IF(入力!A131="","*",入力!A131)</f>
        <v>0.42333300000000001</v>
      </c>
      <c r="X129" s="1">
        <f>IF(入力!I131="","*",入力!I131)</f>
        <v>7.3407299999999998</v>
      </c>
      <c r="Y129" s="1">
        <f>IF(入力!J131="","*",入力!J131)</f>
        <v>-1.12635</v>
      </c>
      <c r="Z129" s="1">
        <f>IF(入力!K131="","*",入力!K131)</f>
        <v>4.8804100000000004</v>
      </c>
    </row>
    <row r="130" spans="23:26">
      <c r="W130" s="1">
        <f>IF(入力!A132="","*",入力!A132)</f>
        <v>0.42666700000000002</v>
      </c>
      <c r="X130" s="1">
        <f>IF(入力!I132="","*",入力!I132)</f>
        <v>7.3472299999999997</v>
      </c>
      <c r="Y130" s="1">
        <f>IF(入力!J132="","*",入力!J132)</f>
        <v>-1.1224700000000001</v>
      </c>
      <c r="Z130" s="1">
        <f>IF(入力!K132="","*",入力!K132)</f>
        <v>4.8909599999999998</v>
      </c>
    </row>
    <row r="131" spans="23:26">
      <c r="W131" s="1">
        <f>IF(入力!A133="","*",入力!A133)</f>
        <v>0.43</v>
      </c>
      <c r="X131" s="1">
        <f>IF(入力!I133="","*",入力!I133)</f>
        <v>7.3537299999999997</v>
      </c>
      <c r="Y131" s="1">
        <f>IF(入力!J133="","*",入力!J133)</f>
        <v>-1.1186799999999999</v>
      </c>
      <c r="Z131" s="1">
        <f>IF(入力!K133="","*",入力!K133)</f>
        <v>4.9013999999999998</v>
      </c>
    </row>
    <row r="132" spans="23:26">
      <c r="W132" s="1">
        <f>IF(入力!A134="","*",入力!A134)</f>
        <v>0.43333300000000002</v>
      </c>
      <c r="X132" s="1">
        <f>IF(入力!I134="","*",入力!I134)</f>
        <v>7.3602100000000004</v>
      </c>
      <c r="Y132" s="1">
        <f>IF(入力!J134="","*",入力!J134)</f>
        <v>-1.1149800000000001</v>
      </c>
      <c r="Z132" s="1">
        <f>IF(入力!K134="","*",入力!K134)</f>
        <v>4.9117199999999999</v>
      </c>
    </row>
    <row r="133" spans="23:26">
      <c r="W133" s="1">
        <f>IF(入力!A135="","*",入力!A135)</f>
        <v>0.43666700000000003</v>
      </c>
      <c r="X133" s="1">
        <f>IF(入力!I135="","*",入力!I135)</f>
        <v>7.3666900000000002</v>
      </c>
      <c r="Y133" s="1">
        <f>IF(入力!J135="","*",入力!J135)</f>
        <v>-1.1113599999999999</v>
      </c>
      <c r="Z133" s="1">
        <f>IF(入力!K135="","*",入力!K135)</f>
        <v>4.9219200000000001</v>
      </c>
    </row>
    <row r="134" spans="23:26">
      <c r="W134" s="1">
        <f>IF(入力!A136="","*",入力!A136)</f>
        <v>0.44</v>
      </c>
      <c r="X134" s="1">
        <f>IF(入力!I136="","*",入力!I136)</f>
        <v>7.3731400000000002</v>
      </c>
      <c r="Y134" s="1">
        <f>IF(入力!J136="","*",入力!J136)</f>
        <v>-1.10781</v>
      </c>
      <c r="Z134" s="1">
        <f>IF(入力!K136="","*",入力!K136)</f>
        <v>4.9319699999999997</v>
      </c>
    </row>
    <row r="135" spans="23:26">
      <c r="W135" s="1">
        <f>IF(入力!A137="","*",入力!A137)</f>
        <v>0.44333299999999998</v>
      </c>
      <c r="X135" s="1">
        <f>IF(入力!I137="","*",入力!I137)</f>
        <v>7.3795500000000001</v>
      </c>
      <c r="Y135" s="1">
        <f>IF(入力!J137="","*",入力!J137)</f>
        <v>-1.10432</v>
      </c>
      <c r="Z135" s="1">
        <f>IF(入力!K137="","*",入力!K137)</f>
        <v>4.9418699999999998</v>
      </c>
    </row>
    <row r="136" spans="23:26">
      <c r="W136" s="1">
        <f>IF(入力!A138="","*",入力!A138)</f>
        <v>0.44666699999999998</v>
      </c>
      <c r="X136" s="1">
        <f>IF(入力!I138="","*",入力!I138)</f>
        <v>7.3859199999999996</v>
      </c>
      <c r="Y136" s="1">
        <f>IF(入力!J138="","*",入力!J138)</f>
        <v>-1.1008599999999999</v>
      </c>
      <c r="Z136" s="1">
        <f>IF(入力!K138="","*",入力!K138)</f>
        <v>4.9516099999999996</v>
      </c>
    </row>
    <row r="137" spans="23:26">
      <c r="W137" s="1">
        <f>IF(入力!A139="","*",入力!A139)</f>
        <v>0.45</v>
      </c>
      <c r="X137" s="1">
        <f>IF(入力!I139="","*",入力!I139)</f>
        <v>7.3922400000000001</v>
      </c>
      <c r="Y137" s="1">
        <f>IF(入力!J139="","*",入力!J139)</f>
        <v>-1.09744</v>
      </c>
      <c r="Z137" s="1">
        <f>IF(入力!K139="","*",入力!K139)</f>
        <v>4.9611900000000002</v>
      </c>
    </row>
    <row r="138" spans="23:26">
      <c r="W138" s="1">
        <f>IF(入力!A140="","*",入力!A140)</f>
        <v>0.45333299999999999</v>
      </c>
      <c r="X138" s="1">
        <f>IF(入力!I140="","*",入力!I140)</f>
        <v>7.3984899999999998</v>
      </c>
      <c r="Y138" s="1">
        <f>IF(入力!J140="","*",入力!J140)</f>
        <v>-1.0940300000000001</v>
      </c>
      <c r="Z138" s="1">
        <f>IF(入力!K140="","*",入力!K140)</f>
        <v>4.9706099999999998</v>
      </c>
    </row>
    <row r="139" spans="23:26">
      <c r="W139" s="1">
        <f>IF(入力!A141="","*",入力!A141)</f>
        <v>0.45666699999999999</v>
      </c>
      <c r="X139" s="1">
        <f>IF(入力!I141="","*",入力!I141)</f>
        <v>7.4046799999999999</v>
      </c>
      <c r="Y139" s="1">
        <f>IF(入力!J141="","*",入力!J141)</f>
        <v>-1.0906199999999999</v>
      </c>
      <c r="Z139" s="1">
        <f>IF(入力!K141="","*",入力!K141)</f>
        <v>4.9798600000000004</v>
      </c>
    </row>
    <row r="140" spans="23:26">
      <c r="W140" s="1">
        <f>IF(入力!A142="","*",入力!A142)</f>
        <v>0.46</v>
      </c>
      <c r="X140" s="1">
        <f>IF(入力!I142="","*",入力!I142)</f>
        <v>7.4108200000000002</v>
      </c>
      <c r="Y140" s="1">
        <f>IF(入力!J142="","*",入力!J142)</f>
        <v>-1.0872200000000001</v>
      </c>
      <c r="Z140" s="1">
        <f>IF(入力!K142="","*",入力!K142)</f>
        <v>4.9889599999999996</v>
      </c>
    </row>
    <row r="141" spans="23:26">
      <c r="W141" s="1">
        <f>IF(入力!A143="","*",入力!A143)</f>
        <v>0.46333299999999999</v>
      </c>
      <c r="X141" s="1">
        <f>IF(入力!I143="","*",入力!I143)</f>
        <v>7.4168900000000004</v>
      </c>
      <c r="Y141" s="1">
        <f>IF(入力!J143="","*",入力!J143)</f>
        <v>-1.0838099999999999</v>
      </c>
      <c r="Z141" s="1">
        <f>IF(入力!K143="","*",入力!K143)</f>
        <v>4.9979100000000001</v>
      </c>
    </row>
    <row r="142" spans="23:26">
      <c r="W142" s="1">
        <f>IF(入力!A144="","*",入力!A144)</f>
        <v>0.466667</v>
      </c>
      <c r="X142" s="1">
        <f>IF(入力!I144="","*",入力!I144)</f>
        <v>7.42293</v>
      </c>
      <c r="Y142" s="1">
        <f>IF(入力!J144="","*",入力!J144)</f>
        <v>-1.0803799999999999</v>
      </c>
      <c r="Z142" s="1">
        <f>IF(入力!K144="","*",入力!K144)</f>
        <v>5.0067199999999996</v>
      </c>
    </row>
    <row r="143" spans="23:26">
      <c r="W143" s="1">
        <f>IF(入力!A145="","*",入力!A145)</f>
        <v>0.47</v>
      </c>
      <c r="X143" s="1">
        <f>IF(入力!I145="","*",入力!I145)</f>
        <v>7.4289300000000003</v>
      </c>
      <c r="Y143" s="1">
        <f>IF(入力!J145="","*",入力!J145)</f>
        <v>-1.0769299999999999</v>
      </c>
      <c r="Z143" s="1">
        <f>IF(入力!K145="","*",入力!K145)</f>
        <v>5.0154100000000001</v>
      </c>
    </row>
    <row r="144" spans="23:26">
      <c r="W144" s="1">
        <f>IF(入力!A146="","*",入力!A146)</f>
        <v>0.473333</v>
      </c>
      <c r="X144" s="1">
        <f>IF(入力!I146="","*",入力!I146)</f>
        <v>7.4349100000000004</v>
      </c>
      <c r="Y144" s="1">
        <f>IF(入力!J146="","*",入力!J146)</f>
        <v>-1.07345</v>
      </c>
      <c r="Z144" s="1">
        <f>IF(入力!K146="","*",入力!K146)</f>
        <v>5.024</v>
      </c>
    </row>
    <row r="145" spans="23:26">
      <c r="W145" s="1">
        <f>IF(入力!A147="","*",入力!A147)</f>
        <v>0.47666700000000001</v>
      </c>
      <c r="X145" s="1">
        <f>IF(入力!I147="","*",入力!I147)</f>
        <v>7.4409000000000001</v>
      </c>
      <c r="Y145" s="1">
        <f>IF(入力!J147="","*",入力!J147)</f>
        <v>-1.0699399999999999</v>
      </c>
      <c r="Z145" s="1">
        <f>IF(入力!K147="","*",入力!K147)</f>
        <v>5.0324799999999996</v>
      </c>
    </row>
    <row r="146" spans="23:26">
      <c r="W146" s="1">
        <f>IF(入力!A148="","*",入力!A148)</f>
        <v>0.48</v>
      </c>
      <c r="X146" s="1">
        <f>IF(入力!I148="","*",入力!I148)</f>
        <v>7.4468899999999998</v>
      </c>
      <c r="Y146" s="1">
        <f>IF(入力!J148="","*",入力!J148)</f>
        <v>-1.0663800000000001</v>
      </c>
      <c r="Z146" s="1">
        <f>IF(入力!K148="","*",入力!K148)</f>
        <v>5.04087</v>
      </c>
    </row>
    <row r="147" spans="23:26">
      <c r="W147" s="1">
        <f>IF(入力!A149="","*",入力!A149)</f>
        <v>0.48333300000000001</v>
      </c>
      <c r="X147" s="1">
        <f>IF(入力!I149="","*",入力!I149)</f>
        <v>7.4529199999999998</v>
      </c>
      <c r="Y147" s="1">
        <f>IF(入力!J149="","*",入力!J149)</f>
        <v>-1.0627899999999999</v>
      </c>
      <c r="Z147" s="1">
        <f>IF(入力!K149="","*",入力!K149)</f>
        <v>5.04915</v>
      </c>
    </row>
    <row r="148" spans="23:26">
      <c r="W148" s="1">
        <f>IF(入力!A150="","*",入力!A150)</f>
        <v>0.48666700000000002</v>
      </c>
      <c r="X148" s="1">
        <f>IF(入力!I150="","*",入力!I150)</f>
        <v>7.4589800000000004</v>
      </c>
      <c r="Y148" s="1">
        <f>IF(入力!J150="","*",入力!J150)</f>
        <v>-1.05918</v>
      </c>
      <c r="Z148" s="1">
        <f>IF(入力!K150="","*",入力!K150)</f>
        <v>5.0573100000000002</v>
      </c>
    </row>
    <row r="149" spans="23:26">
      <c r="W149" s="1">
        <f>IF(入力!A151="","*",入力!A151)</f>
        <v>0.49</v>
      </c>
      <c r="X149" s="1">
        <f>IF(入力!I151="","*",入力!I151)</f>
        <v>7.46509</v>
      </c>
      <c r="Y149" s="1">
        <f>IF(入力!J151="","*",入力!J151)</f>
        <v>-1.0555600000000001</v>
      </c>
      <c r="Z149" s="1">
        <f>IF(入力!K151="","*",入力!K151)</f>
        <v>5.0653300000000003</v>
      </c>
    </row>
    <row r="150" spans="23:26">
      <c r="W150" s="1">
        <f>IF(入力!A152="","*",入力!A152)</f>
        <v>0.49333300000000002</v>
      </c>
      <c r="X150" s="1">
        <f>IF(入力!I152="","*",入力!I152)</f>
        <v>7.4712399999999999</v>
      </c>
      <c r="Y150" s="1">
        <f>IF(入力!J152="","*",入力!J152)</f>
        <v>-1.0519499999999999</v>
      </c>
      <c r="Z150" s="1">
        <f>IF(入力!K152="","*",入力!K152)</f>
        <v>5.0732100000000004</v>
      </c>
    </row>
    <row r="151" spans="23:26">
      <c r="W151" s="1">
        <f>IF(入力!A153="","*",入力!A153)</f>
        <v>0.49666700000000003</v>
      </c>
      <c r="X151" s="1">
        <f>IF(入力!I153="","*",入力!I153)</f>
        <v>7.4774200000000004</v>
      </c>
      <c r="Y151" s="1">
        <f>IF(入力!J153="","*",入力!J153)</f>
        <v>-1.04837</v>
      </c>
      <c r="Z151" s="1">
        <f>IF(入力!K153="","*",入力!K153)</f>
        <v>5.0809199999999999</v>
      </c>
    </row>
    <row r="152" spans="23:26">
      <c r="W152" s="1">
        <f>IF(入力!A154="","*",入力!A154)</f>
        <v>0.5</v>
      </c>
      <c r="X152" s="1">
        <f>IF(入力!I154="","*",入力!I154)</f>
        <v>7.4836400000000003</v>
      </c>
      <c r="Y152" s="1">
        <f>IF(入力!J154="","*",入力!J154)</f>
        <v>-1.0448200000000001</v>
      </c>
      <c r="Z152" s="1">
        <f>IF(入力!K154="","*",入力!K154)</f>
        <v>5.0884600000000004</v>
      </c>
    </row>
    <row r="153" spans="23:26">
      <c r="W153" s="1">
        <f>IF(入力!A155="","*",入力!A155)</f>
        <v>0.50333300000000003</v>
      </c>
      <c r="X153" s="1">
        <f>IF(入力!I155="","*",入力!I155)</f>
        <v>7.4898800000000003</v>
      </c>
      <c r="Y153" s="1">
        <f>IF(入力!J155="","*",入力!J155)</f>
        <v>-1.0413300000000001</v>
      </c>
      <c r="Z153" s="1">
        <f>IF(入力!K155="","*",入力!K155)</f>
        <v>5.0958399999999999</v>
      </c>
    </row>
    <row r="154" spans="23:26">
      <c r="W154" s="1">
        <f>IF(入力!A156="","*",入力!A156)</f>
        <v>0.50666699999999998</v>
      </c>
      <c r="X154" s="1">
        <f>IF(入力!I156="","*",入力!I156)</f>
        <v>7.4961399999999996</v>
      </c>
      <c r="Y154" s="1">
        <f>IF(入力!J156="","*",入力!J156)</f>
        <v>-1.0379</v>
      </c>
      <c r="Z154" s="1">
        <f>IF(入力!K156="","*",入力!K156)</f>
        <v>5.1030699999999998</v>
      </c>
    </row>
    <row r="155" spans="23:26">
      <c r="W155" s="1">
        <f>IF(入力!A157="","*",入力!A157)</f>
        <v>0.51</v>
      </c>
      <c r="X155" s="1">
        <f>IF(入力!I157="","*",入力!I157)</f>
        <v>7.5023999999999997</v>
      </c>
      <c r="Y155" s="1">
        <f>IF(入力!J157="","*",入力!J157)</f>
        <v>-1.03454</v>
      </c>
      <c r="Z155" s="1">
        <f>IF(入力!K157="","*",入力!K157)</f>
        <v>5.1101599999999996</v>
      </c>
    </row>
    <row r="156" spans="23:26">
      <c r="W156" s="1">
        <f>IF(入力!A158="","*",入力!A158)</f>
        <v>0.51333300000000004</v>
      </c>
      <c r="X156" s="1">
        <f>IF(入力!I158="","*",入力!I158)</f>
        <v>7.5086599999999999</v>
      </c>
      <c r="Y156" s="1">
        <f>IF(入力!J158="","*",入力!J158)</f>
        <v>-1.03125</v>
      </c>
      <c r="Z156" s="1">
        <f>IF(入力!K158="","*",入力!K158)</f>
        <v>5.1171300000000004</v>
      </c>
    </row>
    <row r="157" spans="23:26">
      <c r="W157" s="1">
        <f>IF(入力!A159="","*",入力!A159)</f>
        <v>0.51666699999999999</v>
      </c>
      <c r="X157" s="1">
        <f>IF(入力!I159="","*",入力!I159)</f>
        <v>7.5149100000000004</v>
      </c>
      <c r="Y157" s="1">
        <f>IF(入力!J159="","*",入力!J159)</f>
        <v>-1.0280199999999999</v>
      </c>
      <c r="Z157" s="1">
        <f>IF(入力!K159="","*",入力!K159)</f>
        <v>5.12399</v>
      </c>
    </row>
    <row r="158" spans="23:26">
      <c r="W158" s="1">
        <f>IF(入力!A160="","*",入力!A160)</f>
        <v>0.52</v>
      </c>
      <c r="X158" s="1">
        <f>IF(入力!I160="","*",入力!I160)</f>
        <v>7.5211399999999999</v>
      </c>
      <c r="Y158" s="1">
        <f>IF(入力!J160="","*",入力!J160)</f>
        <v>-1.0248600000000001</v>
      </c>
      <c r="Z158" s="1">
        <f>IF(入力!K160="","*",入力!K160)</f>
        <v>5.1307600000000004</v>
      </c>
    </row>
    <row r="159" spans="23:26">
      <c r="W159" s="1">
        <f>IF(入力!A161="","*",入力!A161)</f>
        <v>0.52333300000000005</v>
      </c>
      <c r="X159" s="1">
        <f>IF(入力!I161="","*",入力!I161)</f>
        <v>7.5273399999999997</v>
      </c>
      <c r="Y159" s="1">
        <f>IF(入力!J161="","*",入力!J161)</f>
        <v>-1.0217400000000001</v>
      </c>
      <c r="Z159" s="1">
        <f>IF(入力!K161="","*",入力!K161)</f>
        <v>5.1374500000000003</v>
      </c>
    </row>
    <row r="160" spans="23:26">
      <c r="W160" s="1">
        <f>IF(入力!A162="","*",入力!A162)</f>
        <v>0.526667</v>
      </c>
      <c r="X160" s="1">
        <f>IF(入力!I162="","*",入力!I162)</f>
        <v>7.5334899999999996</v>
      </c>
      <c r="Y160" s="1">
        <f>IF(入力!J162="","*",入力!J162)</f>
        <v>-1.0186599999999999</v>
      </c>
      <c r="Z160" s="1">
        <f>IF(入力!K162="","*",入力!K162)</f>
        <v>5.1440700000000001</v>
      </c>
    </row>
    <row r="161" spans="23:26">
      <c r="W161" s="1">
        <f>IF(入力!A163="","*",入力!A163)</f>
        <v>0.53</v>
      </c>
      <c r="X161" s="1">
        <f>IF(入力!I163="","*",入力!I163)</f>
        <v>7.5395899999999996</v>
      </c>
      <c r="Y161" s="1">
        <f>IF(入力!J163="","*",入力!J163)</f>
        <v>-1.0156000000000001</v>
      </c>
      <c r="Z161" s="1">
        <f>IF(入力!K163="","*",入力!K163)</f>
        <v>5.15062</v>
      </c>
    </row>
    <row r="162" spans="23:26">
      <c r="W162" s="1">
        <f>IF(入力!A164="","*",入力!A164)</f>
        <v>0.53333299999999995</v>
      </c>
      <c r="X162" s="1">
        <f>IF(入力!I164="","*",入力!I164)</f>
        <v>7.5456200000000004</v>
      </c>
      <c r="Y162" s="1">
        <f>IF(入力!J164="","*",入力!J164)</f>
        <v>-1.01257</v>
      </c>
      <c r="Z162" s="1">
        <f>IF(入力!K164="","*",入力!K164)</f>
        <v>5.1570999999999998</v>
      </c>
    </row>
    <row r="163" spans="23:26">
      <c r="W163" s="1">
        <f>IF(入力!A165="","*",入力!A165)</f>
        <v>0.53666700000000001</v>
      </c>
      <c r="X163" s="1">
        <f>IF(入力!I165="","*",入力!I165)</f>
        <v>7.55159</v>
      </c>
      <c r="Y163" s="1">
        <f>IF(入力!J165="","*",入力!J165)</f>
        <v>-1.00956</v>
      </c>
      <c r="Z163" s="1">
        <f>IF(入力!K165="","*",入力!K165)</f>
        <v>5.1635</v>
      </c>
    </row>
    <row r="164" spans="23:26">
      <c r="W164" s="1">
        <f>IF(入力!A166="","*",入力!A166)</f>
        <v>0.54</v>
      </c>
      <c r="X164" s="1">
        <f>IF(入力!I166="","*",入力!I166)</f>
        <v>7.55748</v>
      </c>
      <c r="Y164" s="1">
        <f>IF(入力!J166="","*",入力!J166)</f>
        <v>-1.0065500000000001</v>
      </c>
      <c r="Z164" s="1">
        <f>IF(入力!K166="","*",入力!K166)</f>
        <v>5.1698300000000001</v>
      </c>
    </row>
    <row r="165" spans="23:26">
      <c r="W165" s="1">
        <f>IF(入力!A167="","*",入力!A167)</f>
        <v>0.54333299999999995</v>
      </c>
      <c r="X165" s="1">
        <f>IF(入力!I167="","*",入力!I167)</f>
        <v>7.5633299999999997</v>
      </c>
      <c r="Y165" s="1">
        <f>IF(入力!J167="","*",入力!J167)</f>
        <v>-1.00356</v>
      </c>
      <c r="Z165" s="1">
        <f>IF(入力!K167="","*",入力!K167)</f>
        <v>5.1760700000000002</v>
      </c>
    </row>
    <row r="166" spans="23:26">
      <c r="W166" s="1">
        <f>IF(入力!A168="","*",入力!A168)</f>
        <v>0.54666700000000001</v>
      </c>
      <c r="X166" s="1">
        <f>IF(入力!I168="","*",入力!I168)</f>
        <v>7.5691199999999998</v>
      </c>
      <c r="Y166" s="1">
        <f>IF(入力!J168="","*",入力!J168)</f>
        <v>-1.00057</v>
      </c>
      <c r="Z166" s="1">
        <f>IF(入力!K168="","*",入力!K168)</f>
        <v>5.18222</v>
      </c>
    </row>
    <row r="167" spans="23:26">
      <c r="W167" s="1">
        <f>IF(入力!A169="","*",入力!A169)</f>
        <v>0.55000000000000004</v>
      </c>
      <c r="X167" s="1">
        <f>IF(入力!I169="","*",入力!I169)</f>
        <v>7.5748899999999999</v>
      </c>
      <c r="Y167" s="1">
        <f>IF(入力!J169="","*",入力!J169)</f>
        <v>-0.99756500000000004</v>
      </c>
      <c r="Z167" s="1">
        <f>IF(入力!K169="","*",入力!K169)</f>
        <v>5.1882799999999998</v>
      </c>
    </row>
    <row r="168" spans="23:26">
      <c r="W168" s="1">
        <f>IF(入力!A170="","*",入力!A170)</f>
        <v>0.55333299999999996</v>
      </c>
      <c r="X168" s="1">
        <f>IF(入力!I170="","*",入力!I170)</f>
        <v>7.5806300000000002</v>
      </c>
      <c r="Y168" s="1">
        <f>IF(入力!J170="","*",入力!J170)</f>
        <v>-0.99454799999999999</v>
      </c>
      <c r="Z168" s="1">
        <f>IF(入力!K170="","*",入力!K170)</f>
        <v>5.1942500000000003</v>
      </c>
    </row>
    <row r="169" spans="23:26">
      <c r="W169" s="1">
        <f>IF(入力!A171="","*",入力!A171)</f>
        <v>0.55666700000000002</v>
      </c>
      <c r="X169" s="1">
        <f>IF(入力!I171="","*",入力!I171)</f>
        <v>7.58636</v>
      </c>
      <c r="Y169" s="1">
        <f>IF(入力!J171="","*",入力!J171)</f>
        <v>-0.99150700000000003</v>
      </c>
      <c r="Z169" s="1">
        <f>IF(入力!K171="","*",入力!K171)</f>
        <v>5.2001099999999996</v>
      </c>
    </row>
    <row r="170" spans="23:26">
      <c r="W170" s="1">
        <f>IF(入力!A172="","*",入力!A172)</f>
        <v>0.56000000000000005</v>
      </c>
      <c r="X170" s="1">
        <f>IF(入力!I172="","*",入力!I172)</f>
        <v>7.5920800000000002</v>
      </c>
      <c r="Y170" s="1">
        <f>IF(入力!J172="","*",入力!J172)</f>
        <v>-0.98843400000000003</v>
      </c>
      <c r="Z170" s="1">
        <f>IF(入力!K172="","*",入力!K172)</f>
        <v>5.2058799999999996</v>
      </c>
    </row>
    <row r="171" spans="23:26">
      <c r="W171" s="1">
        <f>IF(入力!A173="","*",入力!A173)</f>
        <v>0.56333299999999997</v>
      </c>
      <c r="X171" s="1">
        <f>IF(入力!I173="","*",入力!I173)</f>
        <v>7.5978000000000003</v>
      </c>
      <c r="Y171" s="1">
        <f>IF(入力!J173="","*",入力!J173)</f>
        <v>-0.98531899999999994</v>
      </c>
      <c r="Z171" s="1">
        <f>IF(入力!K173="","*",入力!K173)</f>
        <v>5.2115299999999998</v>
      </c>
    </row>
    <row r="172" spans="23:26">
      <c r="W172" s="1">
        <f>IF(入力!A174="","*",入力!A174)</f>
        <v>0.56666700000000003</v>
      </c>
      <c r="X172" s="1">
        <f>IF(入力!I174="","*",入力!I174)</f>
        <v>7.60351</v>
      </c>
      <c r="Y172" s="1">
        <f>IF(入力!J174="","*",入力!J174)</f>
        <v>-0.98215300000000005</v>
      </c>
      <c r="Z172" s="1">
        <f>IF(入力!K174="","*",入力!K174)</f>
        <v>5.2170699999999997</v>
      </c>
    </row>
    <row r="173" spans="23:26">
      <c r="W173" s="1">
        <f>IF(入力!A175="","*",入力!A175)</f>
        <v>0.56999999999999995</v>
      </c>
      <c r="X173" s="1">
        <f>IF(入力!I175="","*",入力!I175)</f>
        <v>7.6092199999999997</v>
      </c>
      <c r="Y173" s="1">
        <f>IF(入力!J175="","*",入力!J175)</f>
        <v>-0.97892699999999999</v>
      </c>
      <c r="Z173" s="1">
        <f>IF(入力!K175="","*",入力!K175)</f>
        <v>5.2224599999999999</v>
      </c>
    </row>
    <row r="174" spans="23:26">
      <c r="W174" s="1">
        <f>IF(入力!A176="","*",入力!A176)</f>
        <v>0.57333299999999998</v>
      </c>
      <c r="X174" s="1">
        <f>IF(入力!I176="","*",入力!I176)</f>
        <v>7.6149199999999997</v>
      </c>
      <c r="Y174" s="1">
        <f>IF(入力!J176="","*",入力!J176)</f>
        <v>-0.97563100000000003</v>
      </c>
      <c r="Z174" s="1">
        <f>IF(入力!K176="","*",入力!K176)</f>
        <v>5.2276999999999996</v>
      </c>
    </row>
    <row r="175" spans="23:26">
      <c r="W175" s="1">
        <f>IF(入力!A177="","*",入力!A177)</f>
        <v>0.57666700000000004</v>
      </c>
      <c r="X175" s="1">
        <f>IF(入力!I177="","*",入力!I177)</f>
        <v>7.6206199999999997</v>
      </c>
      <c r="Y175" s="1">
        <f>IF(入力!J177="","*",入力!J177)</f>
        <v>-0.97225600000000001</v>
      </c>
      <c r="Z175" s="1">
        <f>IF(入力!K177="","*",入力!K177)</f>
        <v>5.2327700000000004</v>
      </c>
    </row>
    <row r="176" spans="23:26">
      <c r="W176" s="1">
        <f>IF(入力!A178="","*",入力!A178)</f>
        <v>0.57999999999999996</v>
      </c>
      <c r="X176" s="1">
        <f>IF(入力!I178="","*",入力!I178)</f>
        <v>7.6263100000000001</v>
      </c>
      <c r="Y176" s="1">
        <f>IF(入力!J178="","*",入力!J178)</f>
        <v>-0.96879199999999999</v>
      </c>
      <c r="Z176" s="1">
        <f>IF(入力!K178="","*",入力!K178)</f>
        <v>5.2376399999999999</v>
      </c>
    </row>
    <row r="177" spans="23:26">
      <c r="W177" s="1">
        <f>IF(入力!A179="","*",入力!A179)</f>
        <v>0.58333299999999999</v>
      </c>
      <c r="X177" s="1">
        <f>IF(入力!I179="","*",入力!I179)</f>
        <v>7.6319999999999997</v>
      </c>
      <c r="Y177" s="1">
        <f>IF(入力!J179="","*",入力!J179)</f>
        <v>-0.96523599999999998</v>
      </c>
      <c r="Z177" s="1">
        <f>IF(入力!K179="","*",入力!K179)</f>
        <v>5.2423200000000003</v>
      </c>
    </row>
    <row r="178" spans="23:26">
      <c r="W178" s="1">
        <f>IF(入力!A180="","*",入力!A180)</f>
        <v>0.58666700000000005</v>
      </c>
      <c r="X178" s="1">
        <f>IF(入力!I180="","*",入力!I180)</f>
        <v>7.6376999999999997</v>
      </c>
      <c r="Y178" s="1">
        <f>IF(入力!J180="","*",入力!J180)</f>
        <v>-0.96158500000000002</v>
      </c>
      <c r="Z178" s="1">
        <f>IF(入力!K180="","*",入力!K180)</f>
        <v>5.2467899999999998</v>
      </c>
    </row>
    <row r="179" spans="23:26">
      <c r="W179" s="1">
        <f>IF(入力!A181="","*",入力!A181)</f>
        <v>0.59</v>
      </c>
      <c r="X179" s="1">
        <f>IF(入力!I181="","*",入力!I181)</f>
        <v>7.6433999999999997</v>
      </c>
      <c r="Y179" s="1">
        <f>IF(入力!J181="","*",入力!J181)</f>
        <v>-0.95784599999999998</v>
      </c>
      <c r="Z179" s="1">
        <f>IF(入力!K181="","*",入力!K181)</f>
        <v>5.2510599999999998</v>
      </c>
    </row>
    <row r="180" spans="23:26">
      <c r="W180" s="1">
        <f>IF(入力!A182="","*",入力!A182)</f>
        <v>0.593333</v>
      </c>
      <c r="X180" s="1">
        <f>IF(入力!I182="","*",入力!I182)</f>
        <v>7.6491100000000003</v>
      </c>
      <c r="Y180" s="1">
        <f>IF(入力!J182="","*",入力!J182)</f>
        <v>-0.95402900000000002</v>
      </c>
      <c r="Z180" s="1">
        <f>IF(入力!K182="","*",入力!K182)</f>
        <v>5.2551500000000004</v>
      </c>
    </row>
    <row r="181" spans="23:26">
      <c r="W181" s="1">
        <f>IF(入力!A183="","*",入力!A183)</f>
        <v>0.59666699999999995</v>
      </c>
      <c r="X181" s="1">
        <f>IF(入力!I183="","*",入力!I183)</f>
        <v>7.6548499999999997</v>
      </c>
      <c r="Y181" s="1">
        <f>IF(入力!J183="","*",入力!J183)</f>
        <v>-0.95015000000000005</v>
      </c>
      <c r="Z181" s="1">
        <f>IF(入力!K183="","*",入力!K183)</f>
        <v>5.2590500000000002</v>
      </c>
    </row>
    <row r="182" spans="23:26">
      <c r="W182" s="1">
        <f>IF(入力!A184="","*",入力!A184)</f>
        <v>0.6</v>
      </c>
      <c r="X182" s="1">
        <f>IF(入力!I184="","*",入力!I184)</f>
        <v>7.6605999999999996</v>
      </c>
      <c r="Y182" s="1">
        <f>IF(入力!J184="","*",入力!J184)</f>
        <v>-0.94622700000000004</v>
      </c>
      <c r="Z182" s="1">
        <f>IF(入力!K184="","*",入力!K184)</f>
        <v>5.26281</v>
      </c>
    </row>
    <row r="183" spans="23:26">
      <c r="W183" s="1">
        <f>IF(入力!A185="","*",入力!A185)</f>
        <v>0.60333300000000001</v>
      </c>
      <c r="X183" s="1">
        <f>IF(入力!I185="","*",入力!I185)</f>
        <v>7.6663800000000002</v>
      </c>
      <c r="Y183" s="1">
        <f>IF(入力!J185="","*",入力!J185)</f>
        <v>-0.94228199999999995</v>
      </c>
      <c r="Z183" s="1">
        <f>IF(入力!K185="","*",入力!K185)</f>
        <v>5.2664299999999997</v>
      </c>
    </row>
    <row r="184" spans="23:26">
      <c r="W184" s="1">
        <f>IF(入力!A186="","*",入力!A186)</f>
        <v>0.60666699999999996</v>
      </c>
      <c r="X184" s="1">
        <f>IF(入力!I186="","*",入力!I186)</f>
        <v>7.67218</v>
      </c>
      <c r="Y184" s="1">
        <f>IF(入力!J186="","*",入力!J186)</f>
        <v>-0.93833599999999995</v>
      </c>
      <c r="Z184" s="1">
        <f>IF(入力!K186="","*",入力!K186)</f>
        <v>5.2699299999999996</v>
      </c>
    </row>
    <row r="185" spans="23:26">
      <c r="W185" s="1">
        <f>IF(入力!A187="","*",入力!A187)</f>
        <v>0.61</v>
      </c>
      <c r="X185" s="1">
        <f>IF(入力!I187="","*",入力!I187)</f>
        <v>7.6780099999999996</v>
      </c>
      <c r="Y185" s="1">
        <f>IF(入力!J187="","*",入力!J187)</f>
        <v>-0.93440900000000005</v>
      </c>
      <c r="Z185" s="1">
        <f>IF(入力!K187="","*",入力!K187)</f>
        <v>5.2733499999999998</v>
      </c>
    </row>
    <row r="186" spans="23:26">
      <c r="W186" s="1">
        <f>IF(入力!A188="","*",入力!A188)</f>
        <v>0.61333300000000002</v>
      </c>
      <c r="X186" s="1">
        <f>IF(入力!I188="","*",入力!I188)</f>
        <v>7.6838800000000003</v>
      </c>
      <c r="Y186" s="1">
        <f>IF(入力!J188="","*",入力!J188)</f>
        <v>-0.93052100000000004</v>
      </c>
      <c r="Z186" s="1">
        <f>IF(入力!K188="","*",入力!K188)</f>
        <v>5.2766900000000003</v>
      </c>
    </row>
    <row r="187" spans="23:26">
      <c r="W187" s="1">
        <f>IF(入力!A189="","*",入力!A189)</f>
        <v>0.61666699999999997</v>
      </c>
      <c r="X187" s="1">
        <f>IF(入力!I189="","*",入力!I189)</f>
        <v>7.6897599999999997</v>
      </c>
      <c r="Y187" s="1">
        <f>IF(入力!J189="","*",入力!J189)</f>
        <v>-0.92668799999999996</v>
      </c>
      <c r="Z187" s="1">
        <f>IF(入力!K189="","*",入力!K189)</f>
        <v>5.27996</v>
      </c>
    </row>
    <row r="188" spans="23:26">
      <c r="W188" s="1">
        <f>IF(入力!A190="","*",入力!A190)</f>
        <v>0.62</v>
      </c>
      <c r="X188" s="1">
        <f>IF(入力!I190="","*",入力!I190)</f>
        <v>7.6956699999999998</v>
      </c>
      <c r="Y188" s="1">
        <f>IF(入力!J190="","*",入力!J190)</f>
        <v>-0.92292399999999997</v>
      </c>
      <c r="Z188" s="1">
        <f>IF(入力!K190="","*",入力!K190)</f>
        <v>5.2831799999999998</v>
      </c>
    </row>
    <row r="189" spans="23:26">
      <c r="W189" s="1">
        <f>IF(入力!A191="","*",入力!A191)</f>
        <v>0.62333300000000003</v>
      </c>
      <c r="X189" s="1">
        <f>IF(入力!I191="","*",入力!I191)</f>
        <v>7.7015900000000004</v>
      </c>
      <c r="Y189" s="1">
        <f>IF(入力!J191="","*",入力!J191)</f>
        <v>-0.91923999999999995</v>
      </c>
      <c r="Z189" s="1">
        <f>IF(入力!K191="","*",入力!K191)</f>
        <v>5.28634</v>
      </c>
    </row>
    <row r="190" spans="23:26">
      <c r="W190" s="1">
        <f>IF(入力!A192="","*",入力!A192)</f>
        <v>0.62666699999999997</v>
      </c>
      <c r="X190" s="1">
        <f>IF(入力!I192="","*",入力!I192)</f>
        <v>7.7075199999999997</v>
      </c>
      <c r="Y190" s="1">
        <f>IF(入力!J192="","*",入力!J192)</f>
        <v>-0.91564299999999998</v>
      </c>
      <c r="Z190" s="1">
        <f>IF(入力!K192="","*",入力!K192)</f>
        <v>5.2894500000000004</v>
      </c>
    </row>
    <row r="191" spans="23:26">
      <c r="W191" s="1">
        <f>IF(入力!A193="","*",入力!A193)</f>
        <v>0.63</v>
      </c>
      <c r="X191" s="1">
        <f>IF(入力!I193="","*",入力!I193)</f>
        <v>7.7134499999999999</v>
      </c>
      <c r="Y191" s="1">
        <f>IF(入力!J193="","*",入力!J193)</f>
        <v>-0.91213999999999995</v>
      </c>
      <c r="Z191" s="1">
        <f>IF(入力!K193="","*",入力!K193)</f>
        <v>5.2925199999999997</v>
      </c>
    </row>
    <row r="192" spans="23:26">
      <c r="W192" s="1">
        <f>IF(入力!A194="","*",入力!A194)</f>
        <v>0.63333300000000003</v>
      </c>
      <c r="X192" s="1">
        <f>IF(入力!I194="","*",入力!I194)</f>
        <v>7.71936</v>
      </c>
      <c r="Y192" s="1">
        <f>IF(入力!J194="","*",入力!J194)</f>
        <v>-0.90873199999999998</v>
      </c>
      <c r="Z192" s="1">
        <f>IF(入力!K194="","*",入力!K194)</f>
        <v>5.2955399999999999</v>
      </c>
    </row>
    <row r="193" spans="23:26">
      <c r="W193" s="1">
        <f>IF(入力!A195="","*",入力!A195)</f>
        <v>0.63666699999999998</v>
      </c>
      <c r="X193" s="1">
        <f>IF(入力!I195="","*",入力!I195)</f>
        <v>7.7252599999999996</v>
      </c>
      <c r="Y193" s="1">
        <f>IF(入力!J195="","*",入力!J195)</f>
        <v>-0.90541700000000003</v>
      </c>
      <c r="Z193" s="1">
        <f>IF(入力!K195="","*",入力!K195)</f>
        <v>5.2985199999999999</v>
      </c>
    </row>
    <row r="194" spans="23:26">
      <c r="W194" s="1">
        <f>IF(入力!A196="","*",入力!A196)</f>
        <v>0.64</v>
      </c>
      <c r="X194" s="1">
        <f>IF(入力!I196="","*",入力!I196)</f>
        <v>7.7311199999999998</v>
      </c>
      <c r="Y194" s="1">
        <f>IF(入力!J196="","*",入力!J196)</f>
        <v>-0.90218699999999996</v>
      </c>
      <c r="Z194" s="1">
        <f>IF(入力!K196="","*",入力!K196)</f>
        <v>5.30145</v>
      </c>
    </row>
    <row r="195" spans="23:26">
      <c r="W195" s="1">
        <f>IF(入力!A197="","*",入力!A197)</f>
        <v>0.64333300000000004</v>
      </c>
      <c r="X195" s="1">
        <f>IF(入力!I197="","*",入力!I197)</f>
        <v>7.7369500000000002</v>
      </c>
      <c r="Y195" s="1">
        <f>IF(入力!J197="","*",入力!J197)</f>
        <v>-0.89902899999999997</v>
      </c>
      <c r="Z195" s="1">
        <f>IF(入力!K197="","*",入力!K197)</f>
        <v>5.3043399999999998</v>
      </c>
    </row>
    <row r="196" spans="23:26">
      <c r="W196" s="1">
        <f>IF(入力!A198="","*",入力!A198)</f>
        <v>0.64666699999999999</v>
      </c>
      <c r="X196" s="1">
        <f>IF(入力!I198="","*",入力!I198)</f>
        <v>7.7427299999999999</v>
      </c>
      <c r="Y196" s="1">
        <f>IF(入力!J198="","*",入力!J198)</f>
        <v>-0.89593</v>
      </c>
      <c r="Z196" s="1">
        <f>IF(入力!K198="","*",入力!K198)</f>
        <v>5.3071799999999998</v>
      </c>
    </row>
    <row r="197" spans="23:26">
      <c r="W197" s="1">
        <f>IF(入力!A199="","*",入力!A199)</f>
        <v>0.65</v>
      </c>
      <c r="X197" s="1">
        <f>IF(入力!I199="","*",入力!I199)</f>
        <v>7.7484599999999997</v>
      </c>
      <c r="Y197" s="1">
        <f>IF(入力!J199="","*",入力!J199)</f>
        <v>-0.89287499999999997</v>
      </c>
      <c r="Z197" s="1">
        <f>IF(入力!K199="","*",入力!K199)</f>
        <v>5.3099600000000002</v>
      </c>
    </row>
    <row r="198" spans="23:26">
      <c r="W198" s="1">
        <f>IF(入力!A200="","*",入力!A200)</f>
        <v>0.65333300000000005</v>
      </c>
      <c r="X198" s="1">
        <f>IF(入力!I200="","*",入力!I200)</f>
        <v>7.7541500000000001</v>
      </c>
      <c r="Y198" s="1">
        <f>IF(入力!J200="","*",入力!J200)</f>
        <v>-0.88984600000000003</v>
      </c>
      <c r="Z198" s="1">
        <f>IF(入力!K200="","*",入力!K200)</f>
        <v>5.3126699999999998</v>
      </c>
    </row>
    <row r="199" spans="23:26">
      <c r="W199" s="1">
        <f>IF(入力!A201="","*",入力!A201)</f>
        <v>0.656667</v>
      </c>
      <c r="X199" s="1">
        <f>IF(入力!I201="","*",入力!I201)</f>
        <v>7.7598099999999999</v>
      </c>
      <c r="Y199" s="1">
        <f>IF(入力!J201="","*",入力!J201)</f>
        <v>-0.88682899999999998</v>
      </c>
      <c r="Z199" s="1">
        <f>IF(入力!K201="","*",入力!K201)</f>
        <v>5.3153300000000003</v>
      </c>
    </row>
    <row r="200" spans="23:26">
      <c r="W200" s="1">
        <f>IF(入力!A202="","*",入力!A202)</f>
        <v>0.66</v>
      </c>
      <c r="X200" s="1">
        <f>IF(入力!I202="","*",入力!I202)</f>
        <v>7.7654300000000003</v>
      </c>
      <c r="Y200" s="1">
        <f>IF(入力!J202="","*",入力!J202)</f>
        <v>-0.88380800000000004</v>
      </c>
      <c r="Z200" s="1">
        <f>IF(入力!K202="","*",入力!K202)</f>
        <v>5.31792</v>
      </c>
    </row>
    <row r="201" spans="23:26">
      <c r="W201" s="1">
        <f>IF(入力!A203="","*",入力!A203)</f>
        <v>0.66333299999999995</v>
      </c>
      <c r="X201" s="1">
        <f>IF(入力!I203="","*",入力!I203)</f>
        <v>7.77102</v>
      </c>
      <c r="Y201" s="1">
        <f>IF(入力!J203="","*",入力!J203)</f>
        <v>-0.88076699999999997</v>
      </c>
      <c r="Z201" s="1">
        <f>IF(入力!K203="","*",入力!K203)</f>
        <v>5.3204599999999997</v>
      </c>
    </row>
    <row r="202" spans="23:26">
      <c r="W202" s="1">
        <f>IF(入力!A204="","*",入力!A204)</f>
        <v>0.66666700000000001</v>
      </c>
      <c r="X202" s="1">
        <f>IF(入力!I204="","*",入力!I204)</f>
        <v>7.77658</v>
      </c>
      <c r="Y202" s="1">
        <f>IF(入力!J204="","*",入力!J204)</f>
        <v>-0.87768900000000005</v>
      </c>
      <c r="Z202" s="1">
        <f>IF(入力!K204="","*",入力!K204)</f>
        <v>5.3229199999999999</v>
      </c>
    </row>
    <row r="203" spans="23:26">
      <c r="W203" s="1">
        <f>IF(入力!A205="","*",入力!A205)</f>
        <v>0.67</v>
      </c>
      <c r="X203" s="1">
        <f>IF(入力!I205="","*",入力!I205)</f>
        <v>7.7821100000000003</v>
      </c>
      <c r="Y203" s="1">
        <f>IF(入力!J205="","*",入力!J205)</f>
        <v>-0.87456100000000003</v>
      </c>
      <c r="Z203" s="1">
        <f>IF(入力!K205="","*",入力!K205)</f>
        <v>5.3253300000000001</v>
      </c>
    </row>
    <row r="204" spans="23:26">
      <c r="W204" s="1">
        <f>IF(入力!A206="","*",入力!A206)</f>
        <v>0.67333299999999996</v>
      </c>
      <c r="X204" s="1">
        <f>IF(入力!I206="","*",入力!I206)</f>
        <v>7.7875899999999998</v>
      </c>
      <c r="Y204" s="1">
        <f>IF(入力!J206="","*",入力!J206)</f>
        <v>-0.87136800000000003</v>
      </c>
      <c r="Z204" s="1">
        <f>IF(入力!K206="","*",入力!K206)</f>
        <v>5.3276599999999998</v>
      </c>
    </row>
    <row r="205" spans="23:26">
      <c r="W205" s="1">
        <f>IF(入力!A207="","*",入力!A207)</f>
        <v>0.67666700000000002</v>
      </c>
      <c r="X205" s="1">
        <f>IF(入力!I207="","*",入力!I207)</f>
        <v>7.7930200000000003</v>
      </c>
      <c r="Y205" s="1">
        <f>IF(入力!J207="","*",入力!J207)</f>
        <v>-0.86810200000000004</v>
      </c>
      <c r="Z205" s="1">
        <f>IF(入力!K207="","*",入力!K207)</f>
        <v>5.3299200000000004</v>
      </c>
    </row>
    <row r="206" spans="23:26">
      <c r="W206" s="1">
        <f>IF(入力!A208="","*",入力!A208)</f>
        <v>0.68</v>
      </c>
      <c r="X206" s="1">
        <f>IF(入力!I208="","*",入力!I208)</f>
        <v>7.7983900000000004</v>
      </c>
      <c r="Y206" s="1">
        <f>IF(入力!J208="","*",入力!J208)</f>
        <v>-0.86475999999999997</v>
      </c>
      <c r="Z206" s="1">
        <f>IF(入力!K208="","*",入力!K208)</f>
        <v>5.3321100000000001</v>
      </c>
    </row>
    <row r="207" spans="23:26">
      <c r="W207" s="1">
        <f>IF(入力!A209="","*",入力!A209)</f>
        <v>0.68333299999999997</v>
      </c>
      <c r="X207" s="1">
        <f>IF(入力!I209="","*",入力!I209)</f>
        <v>7.8037000000000001</v>
      </c>
      <c r="Y207" s="1">
        <f>IF(入力!J209="","*",入力!J209)</f>
        <v>-0.86134200000000005</v>
      </c>
      <c r="Z207" s="1">
        <f>IF(入力!K209="","*",入力!K209)</f>
        <v>5.3342099999999997</v>
      </c>
    </row>
    <row r="208" spans="23:26">
      <c r="W208" s="1">
        <f>IF(入力!A210="","*",入力!A210)</f>
        <v>0.68666700000000003</v>
      </c>
      <c r="X208" s="1">
        <f>IF(入力!I210="","*",入力!I210)</f>
        <v>7.8089399999999998</v>
      </c>
      <c r="Y208" s="1">
        <f>IF(入力!J210="","*",入力!J210)</f>
        <v>-0.85785</v>
      </c>
      <c r="Z208" s="1">
        <f>IF(入力!K210="","*",入力!K210)</f>
        <v>5.3362299999999996</v>
      </c>
    </row>
    <row r="209" spans="23:26">
      <c r="W209" s="1">
        <f>IF(入力!A211="","*",入力!A211)</f>
        <v>0.69</v>
      </c>
      <c r="X209" s="1">
        <f>IF(入力!I211="","*",入力!I211)</f>
        <v>7.81412</v>
      </c>
      <c r="Y209" s="1">
        <f>IF(入力!J211="","*",入力!J211)</f>
        <v>-0.85428999999999999</v>
      </c>
      <c r="Z209" s="1">
        <f>IF(入力!K211="","*",入力!K211)</f>
        <v>5.3381400000000001</v>
      </c>
    </row>
    <row r="210" spans="23:26">
      <c r="W210" s="1">
        <f>IF(入力!A212="","*",入力!A212)</f>
        <v>0.69333299999999998</v>
      </c>
      <c r="X210" s="1">
        <f>IF(入力!I212="","*",入力!I212)</f>
        <v>7.8192199999999996</v>
      </c>
      <c r="Y210" s="1">
        <f>IF(入力!J212="","*",入力!J212)</f>
        <v>-0.850665</v>
      </c>
      <c r="Z210" s="1">
        <f>IF(入力!K212="","*",入力!K212)</f>
        <v>5.33995</v>
      </c>
    </row>
    <row r="211" spans="23:26">
      <c r="W211" s="1">
        <f>IF(入力!A213="","*",入力!A213)</f>
        <v>0.69666700000000004</v>
      </c>
      <c r="X211" s="1">
        <f>IF(入力!I213="","*",入力!I213)</f>
        <v>7.8242700000000003</v>
      </c>
      <c r="Y211" s="1">
        <f>IF(入力!J213="","*",入力!J213)</f>
        <v>-0.84697800000000001</v>
      </c>
      <c r="Z211" s="1">
        <f>IF(入力!K213="","*",入力!K213)</f>
        <v>5.3416399999999999</v>
      </c>
    </row>
    <row r="212" spans="23:26">
      <c r="W212" s="1">
        <f>IF(入力!A214="","*",入力!A214)</f>
        <v>0.7</v>
      </c>
      <c r="X212" s="1">
        <f>IF(入力!I214="","*",入力!I214)</f>
        <v>7.82925</v>
      </c>
      <c r="Y212" s="1">
        <f>IF(入力!J214="","*",入力!J214)</f>
        <v>-0.84323000000000004</v>
      </c>
      <c r="Z212" s="1">
        <f>IF(入力!K214="","*",入力!K214)</f>
        <v>5.3432000000000004</v>
      </c>
    </row>
    <row r="213" spans="23:26">
      <c r="W213" s="1">
        <f>IF(入力!A215="","*",入力!A215)</f>
        <v>0.70333299999999999</v>
      </c>
      <c r="X213" s="1">
        <f>IF(入力!I215="","*",入力!I215)</f>
        <v>7.8341799999999999</v>
      </c>
      <c r="Y213" s="1">
        <f>IF(入力!J215="","*",入力!J215)</f>
        <v>-0.83942300000000003</v>
      </c>
      <c r="Z213" s="1">
        <f>IF(入力!K215="","*",入力!K215)</f>
        <v>5.3446400000000001</v>
      </c>
    </row>
    <row r="214" spans="23:26">
      <c r="W214" s="1">
        <f>IF(入力!A216="","*",入力!A216)</f>
        <v>0.70666700000000005</v>
      </c>
      <c r="X214" s="1">
        <f>IF(入力!I216="","*",入力!I216)</f>
        <v>7.8390599999999999</v>
      </c>
      <c r="Y214" s="1">
        <f>IF(入力!J216="","*",入力!J216)</f>
        <v>-0.835561</v>
      </c>
      <c r="Z214" s="1">
        <f>IF(入力!K216="","*",入力!K216)</f>
        <v>5.3459199999999996</v>
      </c>
    </row>
    <row r="215" spans="23:26">
      <c r="W215" s="1">
        <f>IF(入力!A217="","*",入力!A217)</f>
        <v>0.71</v>
      </c>
      <c r="X215" s="1">
        <f>IF(入力!I217="","*",入力!I217)</f>
        <v>7.84389</v>
      </c>
      <c r="Y215" s="1">
        <f>IF(入力!J217="","*",入力!J217)</f>
        <v>-0.83164899999999997</v>
      </c>
      <c r="Z215" s="1">
        <f>IF(入力!K217="","*",入力!K217)</f>
        <v>5.3470399999999998</v>
      </c>
    </row>
    <row r="216" spans="23:26">
      <c r="W216" s="1">
        <f>IF(入力!A218="","*",入力!A218)</f>
        <v>0.71333299999999999</v>
      </c>
      <c r="X216" s="1">
        <f>IF(入力!I218="","*",入力!I218)</f>
        <v>7.8487</v>
      </c>
      <c r="Y216" s="1">
        <f>IF(入力!J218="","*",入力!J218)</f>
        <v>-0.82769300000000001</v>
      </c>
      <c r="Z216" s="1">
        <f>IF(入力!K218="","*",入力!K218)</f>
        <v>5.3479799999999997</v>
      </c>
    </row>
    <row r="217" spans="23:26">
      <c r="W217" s="1">
        <f>IF(入力!A219="","*",入力!A219)</f>
        <v>0.71666700000000005</v>
      </c>
      <c r="X217" s="1">
        <f>IF(入力!I219="","*",入力!I219)</f>
        <v>7.8534800000000002</v>
      </c>
      <c r="Y217" s="1">
        <f>IF(入力!J219="","*",入力!J219)</f>
        <v>-0.82369899999999996</v>
      </c>
      <c r="Z217" s="1">
        <f>IF(入力!K219="","*",入力!K219)</f>
        <v>5.3487400000000003</v>
      </c>
    </row>
    <row r="218" spans="23:26">
      <c r="W218" s="1">
        <f>IF(入力!A220="","*",入力!A220)</f>
        <v>0.72</v>
      </c>
      <c r="X218" s="1">
        <f>IF(入力!I220="","*",入力!I220)</f>
        <v>7.8582299999999998</v>
      </c>
      <c r="Y218" s="1">
        <f>IF(入力!J220="","*",入力!J220)</f>
        <v>-0.81966799999999995</v>
      </c>
      <c r="Z218" s="1">
        <f>IF(入力!K220="","*",入力!K220)</f>
        <v>5.3493000000000004</v>
      </c>
    </row>
    <row r="219" spans="23:26">
      <c r="W219" s="1">
        <f>IF(入力!A221="","*",入力!A221)</f>
        <v>0.723333</v>
      </c>
      <c r="X219" s="1">
        <f>IF(入力!I221="","*",入力!I221)</f>
        <v>7.8629800000000003</v>
      </c>
      <c r="Y219" s="1">
        <f>IF(入力!J221="","*",入力!J221)</f>
        <v>-0.81560500000000002</v>
      </c>
      <c r="Z219" s="1">
        <f>IF(入力!K221="","*",入力!K221)</f>
        <v>5.3496699999999997</v>
      </c>
    </row>
    <row r="220" spans="23:26">
      <c r="W220" s="1">
        <f>IF(入力!A222="","*",入力!A222)</f>
        <v>0.72666699999999995</v>
      </c>
      <c r="X220" s="1">
        <f>IF(入力!I222="","*",入力!I222)</f>
        <v>7.8677200000000003</v>
      </c>
      <c r="Y220" s="1">
        <f>IF(入力!J222="","*",入力!J222)</f>
        <v>-0.81151600000000002</v>
      </c>
      <c r="Z220" s="1">
        <f>IF(入力!K222="","*",入力!K222)</f>
        <v>5.3498400000000004</v>
      </c>
    </row>
    <row r="221" spans="23:26">
      <c r="W221" s="1">
        <f>IF(入力!A223="","*",入力!A223)</f>
        <v>0.73</v>
      </c>
      <c r="X221" s="1">
        <f>IF(入力!I223="","*",入力!I223)</f>
        <v>7.8724699999999999</v>
      </c>
      <c r="Y221" s="1">
        <f>IF(入力!J223="","*",入力!J223)</f>
        <v>-0.80741300000000005</v>
      </c>
      <c r="Z221" s="1">
        <f>IF(入力!K223="","*",入力!K223)</f>
        <v>5.3498099999999997</v>
      </c>
    </row>
    <row r="222" spans="23:26">
      <c r="W222" s="1">
        <f>IF(入力!A224="","*",入力!A224)</f>
        <v>0.73333300000000001</v>
      </c>
      <c r="X222" s="1">
        <f>IF(入力!I224="","*",入力!I224)</f>
        <v>7.8772399999999996</v>
      </c>
      <c r="Y222" s="1">
        <f>IF(入力!J224="","*",入力!J224)</f>
        <v>-0.80331200000000003</v>
      </c>
      <c r="Z222" s="1">
        <f>IF(入力!K224="","*",入力!K224)</f>
        <v>5.3496100000000002</v>
      </c>
    </row>
    <row r="223" spans="23:26">
      <c r="W223" s="1">
        <f>IF(入力!A225="","*",入力!A225)</f>
        <v>0.73666699999999996</v>
      </c>
      <c r="X223" s="1">
        <f>IF(入力!I225="","*",入力!I225)</f>
        <v>7.8820399999999999</v>
      </c>
      <c r="Y223" s="1">
        <f>IF(入力!J225="","*",入力!J225)</f>
        <v>-0.79922800000000005</v>
      </c>
      <c r="Z223" s="1">
        <f>IF(入力!K225="","*",入力!K225)</f>
        <v>5.3492199999999999</v>
      </c>
    </row>
    <row r="224" spans="23:26">
      <c r="W224" s="1">
        <f>IF(入力!A226="","*",入力!A226)</f>
        <v>0.74</v>
      </c>
      <c r="X224" s="1">
        <f>IF(入力!I226="","*",入力!I226)</f>
        <v>7.8868999999999998</v>
      </c>
      <c r="Y224" s="1">
        <f>IF(入力!J226="","*",入力!J226)</f>
        <v>-0.79517099999999996</v>
      </c>
      <c r="Z224" s="1">
        <f>IF(入力!K226="","*",入力!K226)</f>
        <v>5.3486700000000003</v>
      </c>
    </row>
    <row r="225" spans="23:26">
      <c r="W225" s="1">
        <f>IF(入力!A227="","*",入力!A227)</f>
        <v>0.74333300000000002</v>
      </c>
      <c r="X225" s="1">
        <f>IF(入力!I227="","*",入力!I227)</f>
        <v>7.8918299999999997</v>
      </c>
      <c r="Y225" s="1">
        <f>IF(入力!J227="","*",入力!J227)</f>
        <v>-0.79114799999999996</v>
      </c>
      <c r="Z225" s="1">
        <f>IF(入力!K227="","*",入力!K227)</f>
        <v>5.3479599999999996</v>
      </c>
    </row>
    <row r="226" spans="23:26">
      <c r="W226" s="1">
        <f>IF(入力!A228="","*",入力!A228)</f>
        <v>0.74666699999999997</v>
      </c>
      <c r="X226" s="1">
        <f>IF(入力!I228="","*",入力!I228)</f>
        <v>7.8968699999999998</v>
      </c>
      <c r="Y226" s="1">
        <f>IF(入力!J228="","*",入力!J228)</f>
        <v>-0.78715999999999997</v>
      </c>
      <c r="Z226" s="1">
        <f>IF(入力!K228="","*",入力!K228)</f>
        <v>5.3471000000000002</v>
      </c>
    </row>
    <row r="227" spans="23:26">
      <c r="W227" s="1">
        <f>IF(入力!A229="","*",入力!A229)</f>
        <v>0.75</v>
      </c>
      <c r="X227" s="1">
        <f>IF(入力!I229="","*",入力!I229)</f>
        <v>7.9020400000000004</v>
      </c>
      <c r="Y227" s="1">
        <f>IF(入力!J229="","*",入力!J229)</f>
        <v>-0.78320400000000001</v>
      </c>
      <c r="Z227" s="1">
        <f>IF(入力!K229="","*",入力!K229)</f>
        <v>5.3461100000000004</v>
      </c>
    </row>
    <row r="228" spans="23:26">
      <c r="W228" s="1">
        <f>IF(入力!A230="","*",入力!A230)</f>
        <v>0.75333300000000003</v>
      </c>
      <c r="X228" s="1">
        <f>IF(入力!I230="","*",入力!I230)</f>
        <v>7.9073599999999997</v>
      </c>
      <c r="Y228" s="1">
        <f>IF(入力!J230="","*",入力!J230)</f>
        <v>-0.779277</v>
      </c>
      <c r="Z228" s="1">
        <f>IF(入力!K230="","*",入力!K230)</f>
        <v>5.3449999999999998</v>
      </c>
    </row>
    <row r="229" spans="23:26">
      <c r="W229" s="1">
        <f>IF(入力!A231="","*",入力!A231)</f>
        <v>0.75666699999999998</v>
      </c>
      <c r="X229" s="1">
        <f>IF(入力!I231="","*",入力!I231)</f>
        <v>7.9128499999999997</v>
      </c>
      <c r="Y229" s="1">
        <f>IF(入力!J231="","*",入力!J231)</f>
        <v>-0.77537100000000003</v>
      </c>
      <c r="Z229" s="1">
        <f>IF(入力!K231="","*",入力!K231)</f>
        <v>5.3437799999999998</v>
      </c>
    </row>
    <row r="230" spans="23:26">
      <c r="W230" s="1">
        <f>IF(入力!A232="","*",入力!A232)</f>
        <v>0.76</v>
      </c>
      <c r="X230" s="1">
        <f>IF(入力!I232="","*",入力!I232)</f>
        <v>7.9185299999999996</v>
      </c>
      <c r="Y230" s="1">
        <f>IF(入力!J232="","*",入力!J232)</f>
        <v>-0.77147900000000003</v>
      </c>
      <c r="Z230" s="1">
        <f>IF(入力!K232="","*",入力!K232)</f>
        <v>5.34246</v>
      </c>
    </row>
    <row r="231" spans="23:26">
      <c r="W231" s="1">
        <f>IF(入力!A233="","*",入力!A233)</f>
        <v>0.76333300000000004</v>
      </c>
      <c r="X231" s="1">
        <f>IF(入力!I233="","*",入力!I233)</f>
        <v>7.9244000000000003</v>
      </c>
      <c r="Y231" s="1">
        <f>IF(入力!J233="","*",入力!J233)</f>
        <v>-0.76759200000000005</v>
      </c>
      <c r="Z231" s="1">
        <f>IF(入力!K233="","*",入力!K233)</f>
        <v>5.3410399999999996</v>
      </c>
    </row>
    <row r="232" spans="23:26">
      <c r="W232" s="1">
        <f>IF(入力!A234="","*",入力!A234)</f>
        <v>0.76666699999999999</v>
      </c>
      <c r="X232" s="1">
        <f>IF(入力!I234="","*",入力!I234)</f>
        <v>7.9304500000000004</v>
      </c>
      <c r="Y232" s="1">
        <f>IF(入力!J234="","*",入力!J234)</f>
        <v>-0.76370099999999996</v>
      </c>
      <c r="Z232" s="1">
        <f>IF(入力!K234="","*",入力!K234)</f>
        <v>5.3395299999999999</v>
      </c>
    </row>
    <row r="233" spans="23:26">
      <c r="W233" s="1">
        <f>IF(入力!A235="","*",入力!A235)</f>
        <v>0.77</v>
      </c>
      <c r="X233" s="1">
        <f>IF(入力!I235="","*",入力!I235)</f>
        <v>7.93668</v>
      </c>
      <c r="Y233" s="1">
        <f>IF(入力!J235="","*",入力!J235)</f>
        <v>-0.759799</v>
      </c>
      <c r="Z233" s="1">
        <f>IF(入力!K235="","*",入力!K235)</f>
        <v>5.3379200000000004</v>
      </c>
    </row>
    <row r="234" spans="23:26">
      <c r="W234" s="1">
        <f>IF(入力!A236="","*",入力!A236)</f>
        <v>0.77333300000000005</v>
      </c>
      <c r="X234" s="1">
        <f>IF(入力!I236="","*",入力!I236)</f>
        <v>7.94306</v>
      </c>
      <c r="Y234" s="1">
        <f>IF(入力!J236="","*",入力!J236)</f>
        <v>-0.75588100000000003</v>
      </c>
      <c r="Z234" s="1">
        <f>IF(入力!K236="","*",入力!K236)</f>
        <v>5.3362100000000003</v>
      </c>
    </row>
    <row r="235" spans="23:26">
      <c r="W235" s="1">
        <f>IF(入力!A237="","*",入力!A237)</f>
        <v>0.776667</v>
      </c>
      <c r="X235" s="1">
        <f>IF(入力!I237="","*",入力!I237)</f>
        <v>7.9495699999999996</v>
      </c>
      <c r="Y235" s="1">
        <f>IF(入力!J237="","*",入力!J237)</f>
        <v>-0.75195000000000001</v>
      </c>
      <c r="Z235" s="1">
        <f>IF(入力!K237="","*",入力!K237)</f>
        <v>5.33439</v>
      </c>
    </row>
    <row r="236" spans="23:26">
      <c r="W236" s="1">
        <f>IF(入力!A238="","*",入力!A238)</f>
        <v>0.78</v>
      </c>
      <c r="X236" s="1">
        <f>IF(入力!I238="","*",入力!I238)</f>
        <v>7.9561500000000001</v>
      </c>
      <c r="Y236" s="1">
        <f>IF(入力!J238="","*",入力!J238)</f>
        <v>-0.74801300000000004</v>
      </c>
      <c r="Z236" s="1">
        <f>IF(入力!K238="","*",入力!K238)</f>
        <v>5.3324699999999998</v>
      </c>
    </row>
    <row r="237" spans="23:26">
      <c r="W237" s="1">
        <f>IF(入力!A239="","*",入力!A239)</f>
        <v>0.78333299999999995</v>
      </c>
      <c r="X237" s="1">
        <f>IF(入力!I239="","*",入力!I239)</f>
        <v>7.96279</v>
      </c>
      <c r="Y237" s="1">
        <f>IF(入力!J239="","*",入力!J239)</f>
        <v>-0.74408300000000005</v>
      </c>
      <c r="Z237" s="1">
        <f>IF(入力!K239="","*",入力!K239)</f>
        <v>5.3304400000000003</v>
      </c>
    </row>
    <row r="238" spans="23:26">
      <c r="W238" s="1">
        <f>IF(入力!A240="","*",入力!A240)</f>
        <v>0.78666700000000001</v>
      </c>
      <c r="X238" s="1">
        <f>IF(入力!I240="","*",入力!I240)</f>
        <v>7.9694500000000001</v>
      </c>
      <c r="Y238" s="1">
        <f>IF(入力!J240="","*",入力!J240)</f>
        <v>-0.740174</v>
      </c>
      <c r="Z238" s="1">
        <f>IF(入力!K240="","*",入力!K240)</f>
        <v>5.32829</v>
      </c>
    </row>
    <row r="239" spans="23:26">
      <c r="W239" s="1">
        <f>IF(入力!A241="","*",入力!A241)</f>
        <v>0.79</v>
      </c>
      <c r="X239" s="1">
        <f>IF(入力!I241="","*",入力!I241)</f>
        <v>7.9760999999999997</v>
      </c>
      <c r="Y239" s="1">
        <f>IF(入力!J241="","*",入力!J241)</f>
        <v>-0.73629900000000004</v>
      </c>
      <c r="Z239" s="1">
        <f>IF(入力!K241="","*",入力!K241)</f>
        <v>5.3260399999999999</v>
      </c>
    </row>
    <row r="240" spans="23:26">
      <c r="W240" s="1">
        <f>IF(入力!A242="","*",入力!A242)</f>
        <v>0.79333299999999995</v>
      </c>
      <c r="X240" s="1">
        <f>IF(入力!I242="","*",入力!I242)</f>
        <v>7.9827199999999996</v>
      </c>
      <c r="Y240" s="1">
        <f>IF(入力!J242="","*",入力!J242)</f>
        <v>-0.73247099999999998</v>
      </c>
      <c r="Z240" s="1">
        <f>IF(入力!K242="","*",入力!K242)</f>
        <v>5.3236699999999999</v>
      </c>
    </row>
    <row r="241" spans="23:26">
      <c r="W241" s="1">
        <f>IF(入力!A243="","*",入力!A243)</f>
        <v>0.79666700000000001</v>
      </c>
      <c r="X241" s="1">
        <f>IF(入力!I243="","*",入力!I243)</f>
        <v>7.9892899999999996</v>
      </c>
      <c r="Y241" s="1">
        <f>IF(入力!J243="","*",入力!J243)</f>
        <v>-0.72869499999999998</v>
      </c>
      <c r="Z241" s="1">
        <f>IF(入力!K243="","*",入力!K243)</f>
        <v>5.3211899999999996</v>
      </c>
    </row>
    <row r="242" spans="23:26">
      <c r="W242" s="1">
        <f>IF(入力!A244="","*",入力!A244)</f>
        <v>0.8</v>
      </c>
      <c r="X242" s="1">
        <f>IF(入力!I244="","*",入力!I244)</f>
        <v>7.9958</v>
      </c>
      <c r="Y242" s="1">
        <f>IF(入力!J244="","*",入力!J244)</f>
        <v>-0.72497500000000004</v>
      </c>
      <c r="Z242" s="1">
        <f>IF(入力!K244="","*",入力!K244)</f>
        <v>5.3185900000000004</v>
      </c>
    </row>
    <row r="243" spans="23:26">
      <c r="W243" s="1">
        <f>IF(入力!A245="","*",入力!A245)</f>
        <v>0.80333299999999996</v>
      </c>
      <c r="X243" s="1">
        <f>IF(入力!I245="","*",入力!I245)</f>
        <v>8.0022300000000008</v>
      </c>
      <c r="Y243" s="1">
        <f>IF(入力!J245="","*",入力!J245)</f>
        <v>-0.72130899999999998</v>
      </c>
      <c r="Z243" s="1">
        <f>IF(入力!K245="","*",入力!K245)</f>
        <v>5.3158599999999998</v>
      </c>
    </row>
    <row r="244" spans="23:26">
      <c r="W244" s="1">
        <f>IF(入力!A246="","*",入力!A246)</f>
        <v>0.80666700000000002</v>
      </c>
      <c r="X244" s="1">
        <f>IF(入力!I246="","*",入力!I246)</f>
        <v>8.0085800000000003</v>
      </c>
      <c r="Y244" s="1">
        <f>IF(入力!J246="","*",入力!J246)</f>
        <v>-0.71769099999999997</v>
      </c>
      <c r="Z244" s="1">
        <f>IF(入力!K246="","*",入力!K246)</f>
        <v>5.3129999999999997</v>
      </c>
    </row>
    <row r="245" spans="23:26">
      <c r="W245" s="1">
        <f>IF(入力!A247="","*",入力!A247)</f>
        <v>0.81</v>
      </c>
      <c r="X245" s="1">
        <f>IF(入力!I247="","*",入力!I247)</f>
        <v>8.0148299999999999</v>
      </c>
      <c r="Y245" s="1">
        <f>IF(入力!J247="","*",入力!J247)</f>
        <v>-0.71411400000000003</v>
      </c>
      <c r="Z245" s="1">
        <f>IF(入力!K247="","*",入力!K247)</f>
        <v>5.30999</v>
      </c>
    </row>
    <row r="246" spans="23:26">
      <c r="W246" s="1">
        <f>IF(入力!A248="","*",入力!A248)</f>
        <v>0.81333299999999997</v>
      </c>
      <c r="X246" s="1">
        <f>IF(入力!I248="","*",入力!I248)</f>
        <v>8.0209700000000002</v>
      </c>
      <c r="Y246" s="1">
        <f>IF(入力!J248="","*",入力!J248)</f>
        <v>-0.71056399999999997</v>
      </c>
      <c r="Z246" s="1">
        <f>IF(入力!K248="","*",入力!K248)</f>
        <v>5.3068499999999998</v>
      </c>
    </row>
    <row r="247" spans="23:26">
      <c r="W247" s="1">
        <f>IF(入力!A249="","*",入力!A249)</f>
        <v>0.81666700000000003</v>
      </c>
      <c r="X247" s="1">
        <f>IF(入力!I249="","*",入力!I249)</f>
        <v>8.02698</v>
      </c>
      <c r="Y247" s="1">
        <f>IF(入力!J249="","*",入力!J249)</f>
        <v>-0.70702799999999999</v>
      </c>
      <c r="Z247" s="1">
        <f>IF(入力!K249="","*",入力!K249)</f>
        <v>5.3035600000000001</v>
      </c>
    </row>
    <row r="248" spans="23:26">
      <c r="W248" s="1">
        <f>IF(入力!A250="","*",入力!A250)</f>
        <v>0.82</v>
      </c>
      <c r="X248" s="1">
        <f>IF(入力!I250="","*",入力!I250)</f>
        <v>8.0328599999999994</v>
      </c>
      <c r="Y248" s="1">
        <f>IF(入力!J250="","*",入力!J250)</f>
        <v>-0.703488</v>
      </c>
      <c r="Z248" s="1">
        <f>IF(入力!K250="","*",入力!K250)</f>
        <v>5.3001199999999997</v>
      </c>
    </row>
    <row r="249" spans="23:26">
      <c r="W249" s="1">
        <f>IF(入力!A251="","*",入力!A251)</f>
        <v>0.82333299999999998</v>
      </c>
      <c r="X249" s="1">
        <f>IF(入力!I251="","*",入力!I251)</f>
        <v>8.0386199999999999</v>
      </c>
      <c r="Y249" s="1">
        <f>IF(入力!J251="","*",入力!J251)</f>
        <v>-0.69993099999999997</v>
      </c>
      <c r="Z249" s="1">
        <f>IF(入力!K251="","*",入力!K251)</f>
        <v>5.2965099999999996</v>
      </c>
    </row>
    <row r="250" spans="23:26">
      <c r="W250" s="1">
        <f>IF(入力!A252="","*",入力!A252)</f>
        <v>0.82666700000000004</v>
      </c>
      <c r="X250" s="1">
        <f>IF(入力!I252="","*",入力!I252)</f>
        <v>8.0442599999999995</v>
      </c>
      <c r="Y250" s="1">
        <f>IF(入力!J252="","*",入力!J252)</f>
        <v>-0.69634099999999999</v>
      </c>
      <c r="Z250" s="1">
        <f>IF(入力!K252="","*",入力!K252)</f>
        <v>5.2927499999999998</v>
      </c>
    </row>
    <row r="251" spans="23:26">
      <c r="W251" s="1">
        <f>IF(入力!A253="","*",入力!A253)</f>
        <v>0.83</v>
      </c>
      <c r="X251" s="1">
        <f>IF(入力!I253="","*",入力!I253)</f>
        <v>8.0498100000000008</v>
      </c>
      <c r="Y251" s="1">
        <f>IF(入力!J253="","*",入力!J253)</f>
        <v>-0.69271000000000005</v>
      </c>
      <c r="Z251" s="1">
        <f>IF(入力!K253="","*",入力!K253)</f>
        <v>5.2888200000000003</v>
      </c>
    </row>
    <row r="252" spans="23:26">
      <c r="W252" s="1">
        <f>IF(入力!A254="","*",入力!A254)</f>
        <v>0.83333299999999999</v>
      </c>
      <c r="X252" s="1">
        <f>IF(入力!I254="","*",入力!I254)</f>
        <v>8.0552799999999998</v>
      </c>
      <c r="Y252" s="1">
        <f>IF(入力!J254="","*",入力!J254)</f>
        <v>-0.689029</v>
      </c>
      <c r="Z252" s="1">
        <f>IF(入力!K254="","*",入力!K254)</f>
        <v>5.2847299999999997</v>
      </c>
    </row>
    <row r="253" spans="23:26">
      <c r="W253" s="1">
        <f>IF(入力!A255="","*",入力!A255)</f>
        <v>0.83666700000000005</v>
      </c>
      <c r="X253" s="1">
        <f>IF(入力!I255="","*",入力!I255)</f>
        <v>8.0606799999999996</v>
      </c>
      <c r="Y253" s="1">
        <f>IF(入力!J255="","*",入力!J255)</f>
        <v>-0.68529200000000001</v>
      </c>
      <c r="Z253" s="1">
        <f>IF(入力!K255="","*",入力!K255)</f>
        <v>5.2804799999999998</v>
      </c>
    </row>
    <row r="254" spans="23:26">
      <c r="W254" s="1">
        <f>IF(入力!A256="","*",入力!A256)</f>
        <v>0.84</v>
      </c>
      <c r="X254" s="1">
        <f>IF(入力!I256="","*",入力!I256)</f>
        <v>8.0660299999999996</v>
      </c>
      <c r="Y254" s="1">
        <f>IF(入力!J256="","*",入力!J256)</f>
        <v>-0.68149499999999996</v>
      </c>
      <c r="Z254" s="1">
        <f>IF(入力!K256="","*",入力!K256)</f>
        <v>5.2760699999999998</v>
      </c>
    </row>
    <row r="255" spans="23:26">
      <c r="W255" s="1">
        <f>IF(入力!A257="","*",入力!A257)</f>
        <v>0.843333</v>
      </c>
      <c r="X255" s="1">
        <f>IF(入力!I257="","*",入力!I257)</f>
        <v>8.0713500000000007</v>
      </c>
      <c r="Y255" s="1">
        <f>IF(入力!J257="","*",入力!J257)</f>
        <v>-0.67763399999999996</v>
      </c>
      <c r="Z255" s="1">
        <f>IF(入力!K257="","*",入力!K257)</f>
        <v>5.2715300000000003</v>
      </c>
    </row>
    <row r="256" spans="23:26">
      <c r="W256" s="1">
        <f>IF(入力!A258="","*",入力!A258)</f>
        <v>0.84666699999999995</v>
      </c>
      <c r="X256" s="1">
        <f>IF(入力!I258="","*",入力!I258)</f>
        <v>8.0766399999999994</v>
      </c>
      <c r="Y256" s="1">
        <f>IF(入力!J258="","*",入力!J258)</f>
        <v>-0.67371499999999995</v>
      </c>
      <c r="Z256" s="1">
        <f>IF(入力!K258="","*",入力!K258)</f>
        <v>5.2668499999999998</v>
      </c>
    </row>
    <row r="257" spans="23:26">
      <c r="W257" s="1">
        <f>IF(入力!A259="","*",入力!A259)</f>
        <v>0.85</v>
      </c>
      <c r="X257" s="1">
        <f>IF(入力!I259="","*",入力!I259)</f>
        <v>8.0818999999999992</v>
      </c>
      <c r="Y257" s="1">
        <f>IF(入力!J259="","*",入力!J259)</f>
        <v>-0.66974400000000001</v>
      </c>
      <c r="Z257" s="1">
        <f>IF(入力!K259="","*",入力!K259)</f>
        <v>5.26206</v>
      </c>
    </row>
    <row r="258" spans="23:26">
      <c r="W258" s="1">
        <f>IF(入力!A260="","*",入力!A260)</f>
        <v>0.85333300000000001</v>
      </c>
      <c r="X258" s="1">
        <f>IF(入力!I260="","*",入力!I260)</f>
        <v>8.0871300000000002</v>
      </c>
      <c r="Y258" s="1">
        <f>IF(入力!J260="","*",入力!J260)</f>
        <v>-0.66573400000000005</v>
      </c>
      <c r="Z258" s="1">
        <f>IF(入力!K260="","*",入力!K260)</f>
        <v>5.2571500000000002</v>
      </c>
    </row>
    <row r="259" spans="23:26">
      <c r="W259" s="1">
        <f>IF(入力!A261="","*",入力!A261)</f>
        <v>0.85666699999999996</v>
      </c>
      <c r="X259" s="1">
        <f>IF(入力!I261="","*",入力!I261)</f>
        <v>8.0923400000000001</v>
      </c>
      <c r="Y259" s="1">
        <f>IF(入力!J261="","*",入力!J261)</f>
        <v>-0.66169900000000004</v>
      </c>
      <c r="Z259" s="1">
        <f>IF(入力!K261="","*",入力!K261)</f>
        <v>5.2521599999999999</v>
      </c>
    </row>
    <row r="260" spans="23:26">
      <c r="W260" s="1">
        <f>IF(入力!A262="","*",入力!A262)</f>
        <v>0.86</v>
      </c>
      <c r="X260" s="1">
        <f>IF(入力!I262="","*",入力!I262)</f>
        <v>8.0975199999999994</v>
      </c>
      <c r="Y260" s="1">
        <f>IF(入力!J262="","*",入力!J262)</f>
        <v>-0.65765300000000004</v>
      </c>
      <c r="Z260" s="1">
        <f>IF(入力!K262="","*",入力!K262)</f>
        <v>5.2470800000000004</v>
      </c>
    </row>
    <row r="261" spans="23:26">
      <c r="W261" s="1">
        <f>IF(入力!A263="","*",入力!A263)</f>
        <v>0.86333300000000002</v>
      </c>
      <c r="X261" s="1">
        <f>IF(入力!I263="","*",入力!I263)</f>
        <v>8.1026799999999994</v>
      </c>
      <c r="Y261" s="1">
        <f>IF(入力!J263="","*",入力!J263)</f>
        <v>-0.65360300000000005</v>
      </c>
      <c r="Z261" s="1">
        <f>IF(入力!K263="","*",入力!K263)</f>
        <v>5.2419200000000004</v>
      </c>
    </row>
    <row r="262" spans="23:26">
      <c r="W262" s="1">
        <f>IF(入力!A264="","*",入力!A264)</f>
        <v>0.86666699999999997</v>
      </c>
      <c r="X262" s="1">
        <f>IF(入力!I264="","*",入力!I264)</f>
        <v>8.1078100000000006</v>
      </c>
      <c r="Y262" s="1">
        <f>IF(入力!J264="","*",入力!J264)</f>
        <v>-0.649559</v>
      </c>
      <c r="Z262" s="1">
        <f>IF(入力!K264="","*",入力!K264)</f>
        <v>5.2366799999999998</v>
      </c>
    </row>
    <row r="263" spans="23:26">
      <c r="W263" s="1">
        <f>IF(入力!A265="","*",入力!A265)</f>
        <v>0.87</v>
      </c>
      <c r="X263" s="1">
        <f>IF(入力!I265="","*",入力!I265)</f>
        <v>8.1128999999999998</v>
      </c>
      <c r="Y263" s="1">
        <f>IF(入力!J265="","*",入力!J265)</f>
        <v>-0.64551999999999998</v>
      </c>
      <c r="Z263" s="1">
        <f>IF(入力!K265="","*",入力!K265)</f>
        <v>5.2313799999999997</v>
      </c>
    </row>
    <row r="264" spans="23:26">
      <c r="W264" s="1">
        <f>IF(入力!A266="","*",入力!A266)</f>
        <v>0.87333300000000003</v>
      </c>
      <c r="X264" s="1">
        <f>IF(入力!I266="","*",入力!I266)</f>
        <v>8.1179699999999997</v>
      </c>
      <c r="Y264" s="1">
        <f>IF(入力!J266="","*",入力!J266)</f>
        <v>-0.641486</v>
      </c>
      <c r="Z264" s="1">
        <f>IF(入力!K266="","*",入力!K266)</f>
        <v>5.2260200000000001</v>
      </c>
    </row>
    <row r="265" spans="23:26">
      <c r="W265" s="1">
        <f>IF(入力!A267="","*",入力!A267)</f>
        <v>0.87666699999999997</v>
      </c>
      <c r="X265" s="1">
        <f>IF(入力!I267="","*",入力!I267)</f>
        <v>8.1229999999999993</v>
      </c>
      <c r="Y265" s="1">
        <f>IF(入力!J267="","*",入力!J267)</f>
        <v>-0.63745099999999999</v>
      </c>
      <c r="Z265" s="1">
        <f>IF(入力!K267="","*",入力!K267)</f>
        <v>5.2205899999999996</v>
      </c>
    </row>
    <row r="266" spans="23:26">
      <c r="W266" s="1">
        <f>IF(入力!A268="","*",入力!A268)</f>
        <v>0.88</v>
      </c>
      <c r="X266" s="1">
        <f>IF(入力!I268="","*",入力!I268)</f>
        <v>8.1280000000000001</v>
      </c>
      <c r="Y266" s="1">
        <f>IF(入力!J268="","*",入力!J268)</f>
        <v>-0.63341099999999995</v>
      </c>
      <c r="Z266" s="1">
        <f>IF(入力!K268="","*",入力!K268)</f>
        <v>5.2151100000000001</v>
      </c>
    </row>
    <row r="267" spans="23:26">
      <c r="W267" s="1">
        <f>IF(入力!A269="","*",入力!A269)</f>
        <v>0.88333300000000003</v>
      </c>
      <c r="X267" s="1">
        <f>IF(入力!I269="","*",入力!I269)</f>
        <v>8.1329700000000003</v>
      </c>
      <c r="Y267" s="1">
        <f>IF(入力!J269="","*",入力!J269)</f>
        <v>-0.62935799999999997</v>
      </c>
      <c r="Z267" s="1">
        <f>IF(入力!K269="","*",入力!K269)</f>
        <v>5.2095799999999999</v>
      </c>
    </row>
    <row r="268" spans="23:26">
      <c r="W268" s="1">
        <f>IF(入力!A270="","*",入力!A270)</f>
        <v>0.88666699999999998</v>
      </c>
      <c r="X268" s="1">
        <f>IF(入力!I270="","*",入力!I270)</f>
        <v>8.1379199999999994</v>
      </c>
      <c r="Y268" s="1">
        <f>IF(入力!J270="","*",入力!J270)</f>
        <v>-0.62529100000000004</v>
      </c>
      <c r="Z268" s="1">
        <f>IF(入力!K270="","*",入力!K270)</f>
        <v>5.2039900000000001</v>
      </c>
    </row>
    <row r="269" spans="23:26">
      <c r="W269" s="1">
        <f>IF(入力!A271="","*",入力!A271)</f>
        <v>0.89</v>
      </c>
      <c r="X269" s="1">
        <f>IF(入力!I271="","*",入力!I271)</f>
        <v>8.1428600000000007</v>
      </c>
      <c r="Y269" s="1">
        <f>IF(入力!J271="","*",入力!J271)</f>
        <v>-0.62121099999999996</v>
      </c>
      <c r="Z269" s="1">
        <f>IF(入力!K271="","*",入力!K271)</f>
        <v>5.19834</v>
      </c>
    </row>
    <row r="270" spans="23:26">
      <c r="W270" s="1">
        <f>IF(入力!A272="","*",入力!A272)</f>
        <v>0.89333300000000004</v>
      </c>
      <c r="X270" s="1">
        <f>IF(入力!I272="","*",入力!I272)</f>
        <v>8.1477900000000005</v>
      </c>
      <c r="Y270" s="1">
        <f>IF(入力!J272="","*",入力!J272)</f>
        <v>-0.61712199999999995</v>
      </c>
      <c r="Z270" s="1">
        <f>IF(入力!K272="","*",入力!K272)</f>
        <v>5.1926399999999999</v>
      </c>
    </row>
    <row r="271" spans="23:26">
      <c r="W271" s="1">
        <f>IF(入力!A273="","*",入力!A273)</f>
        <v>0.89666699999999999</v>
      </c>
      <c r="X271" s="1">
        <f>IF(入力!I273="","*",入力!I273)</f>
        <v>8.1527200000000004</v>
      </c>
      <c r="Y271" s="1">
        <f>IF(入力!J273="","*",入力!J273)</f>
        <v>-0.61302400000000001</v>
      </c>
      <c r="Z271" s="1">
        <f>IF(入力!K273="","*",入力!K273)</f>
        <v>5.1868600000000002</v>
      </c>
    </row>
    <row r="272" spans="23:26">
      <c r="W272" s="1">
        <f>IF(入力!A274="","*",入力!A274)</f>
        <v>0.9</v>
      </c>
      <c r="X272" s="1">
        <f>IF(入力!I274="","*",入力!I274)</f>
        <v>8.1576500000000003</v>
      </c>
      <c r="Y272" s="1">
        <f>IF(入力!J274="","*",入力!J274)</f>
        <v>-0.60892100000000005</v>
      </c>
      <c r="Z272" s="1">
        <f>IF(入力!K274="","*",入力!K274)</f>
        <v>5.1810099999999997</v>
      </c>
    </row>
    <row r="273" spans="23:26">
      <c r="W273" s="1">
        <f>IF(入力!A275="","*",入力!A275)</f>
        <v>0.90333300000000005</v>
      </c>
      <c r="X273" s="1">
        <f>IF(入力!I275="","*",入力!I275)</f>
        <v>8.1625999999999994</v>
      </c>
      <c r="Y273" s="1">
        <f>IF(入力!J275="","*",入力!J275)</f>
        <v>-0.60481200000000002</v>
      </c>
      <c r="Z273" s="1">
        <f>IF(入力!K275="","*",入力!K275)</f>
        <v>5.17509</v>
      </c>
    </row>
    <row r="274" spans="23:26">
      <c r="W274" s="1">
        <f>IF(入力!A276="","*",入力!A276)</f>
        <v>0.906667</v>
      </c>
      <c r="X274" s="1">
        <f>IF(入力!I276="","*",入力!I276)</f>
        <v>8.1675699999999996</v>
      </c>
      <c r="Y274" s="1">
        <f>IF(入力!J276="","*",入力!J276)</f>
        <v>-0.60069899999999998</v>
      </c>
      <c r="Z274" s="1">
        <f>IF(入力!K276="","*",入力!K276)</f>
        <v>5.1690899999999997</v>
      </c>
    </row>
    <row r="275" spans="23:26">
      <c r="W275" s="1">
        <f>IF(入力!A277="","*",入力!A277)</f>
        <v>0.91</v>
      </c>
      <c r="X275" s="1">
        <f>IF(入力!I277="","*",入力!I277)</f>
        <v>8.1725499999999993</v>
      </c>
      <c r="Y275" s="1">
        <f>IF(入力!J277="","*",入力!J277)</f>
        <v>-0.59658900000000004</v>
      </c>
      <c r="Z275" s="1">
        <f>IF(入力!K277="","*",入力!K277)</f>
        <v>5.1630099999999999</v>
      </c>
    </row>
    <row r="276" spans="23:26">
      <c r="W276" s="1">
        <f>IF(入力!A278="","*",入力!A278)</f>
        <v>0.91333299999999995</v>
      </c>
      <c r="X276" s="1">
        <f>IF(入力!I278="","*",入力!I278)</f>
        <v>8.1775400000000005</v>
      </c>
      <c r="Y276" s="1">
        <f>IF(入力!J278="","*",入力!J278)</f>
        <v>-0.59248699999999999</v>
      </c>
      <c r="Z276" s="1">
        <f>IF(入力!K278="","*",入力!K278)</f>
        <v>5.1568399999999999</v>
      </c>
    </row>
    <row r="277" spans="23:26">
      <c r="W277" s="1">
        <f>IF(入力!A279="","*",入力!A279)</f>
        <v>0.91666700000000001</v>
      </c>
      <c r="X277" s="1">
        <f>IF(入力!I279="","*",入力!I279)</f>
        <v>8.1825500000000009</v>
      </c>
      <c r="Y277" s="1">
        <f>IF(入力!J279="","*",入力!J279)</f>
        <v>-0.58839699999999995</v>
      </c>
      <c r="Z277" s="1">
        <f>IF(入力!K279="","*",入力!K279)</f>
        <v>5.1505700000000001</v>
      </c>
    </row>
    <row r="278" spans="23:26">
      <c r="W278" s="1">
        <f>IF(入力!A280="","*",入力!A280)</f>
        <v>0.92</v>
      </c>
      <c r="X278" s="1">
        <f>IF(入力!I280="","*",入力!I280)</f>
        <v>8.1875800000000005</v>
      </c>
      <c r="Y278" s="1">
        <f>IF(入力!J280="","*",入力!J280)</f>
        <v>-0.58432300000000004</v>
      </c>
      <c r="Z278" s="1">
        <f>IF(入力!K280="","*",入力!K280)</f>
        <v>5.1441999999999997</v>
      </c>
    </row>
    <row r="279" spans="23:26">
      <c r="W279" s="1">
        <f>IF(入力!A281="","*",入力!A281)</f>
        <v>0.92333299999999996</v>
      </c>
      <c r="X279" s="1">
        <f>IF(入力!I281="","*",入力!I281)</f>
        <v>8.1926400000000008</v>
      </c>
      <c r="Y279" s="1">
        <f>IF(入力!J281="","*",入力!J281)</f>
        <v>-0.58026200000000006</v>
      </c>
      <c r="Z279" s="1">
        <f>IF(入力!K281="","*",入力!K281)</f>
        <v>5.1377100000000002</v>
      </c>
    </row>
    <row r="280" spans="23:26">
      <c r="W280" s="1">
        <f>IF(入力!A282="","*",入力!A282)</f>
        <v>0.92666700000000002</v>
      </c>
      <c r="X280" s="1">
        <f>IF(入力!I282="","*",入力!I282)</f>
        <v>8.19773</v>
      </c>
      <c r="Y280" s="1">
        <f>IF(入力!J282="","*",入力!J282)</f>
        <v>-0.57620899999999997</v>
      </c>
      <c r="Z280" s="1">
        <f>IF(入力!K282="","*",入力!K282)</f>
        <v>5.1310900000000004</v>
      </c>
    </row>
    <row r="281" spans="23:26">
      <c r="W281" s="1">
        <f>IF(入力!A283="","*",入力!A283)</f>
        <v>0.93</v>
      </c>
      <c r="X281" s="1">
        <f>IF(入力!I283="","*",入力!I283)</f>
        <v>8.2028499999999998</v>
      </c>
      <c r="Y281" s="1">
        <f>IF(入力!J283="","*",入力!J283)</f>
        <v>-0.57215899999999997</v>
      </c>
      <c r="Z281" s="1">
        <f>IF(入力!K283="","*",入力!K283)</f>
        <v>5.1243299999999996</v>
      </c>
    </row>
    <row r="282" spans="23:26">
      <c r="W282" s="1">
        <f>IF(入力!A284="","*",入力!A284)</f>
        <v>0.93333299999999997</v>
      </c>
      <c r="X282" s="1">
        <f>IF(入力!I284="","*",入力!I284)</f>
        <v>8.2080099999999998</v>
      </c>
      <c r="Y282" s="1">
        <f>IF(入力!J284="","*",入力!J284)</f>
        <v>-0.56810300000000002</v>
      </c>
      <c r="Z282" s="1">
        <f>IF(入力!K284="","*",入力!K284)</f>
        <v>5.1174200000000001</v>
      </c>
    </row>
    <row r="283" spans="23:26">
      <c r="W283" s="1">
        <f>IF(入力!A285="","*",入力!A285)</f>
        <v>0.93666700000000003</v>
      </c>
      <c r="X283" s="1">
        <f>IF(入力!I285="","*",入力!I285)</f>
        <v>8.2132199999999997</v>
      </c>
      <c r="Y283" s="1">
        <f>IF(入力!J285="","*",入力!J285)</f>
        <v>-0.56403199999999998</v>
      </c>
      <c r="Z283" s="1">
        <f>IF(入力!K285="","*",入力!K285)</f>
        <v>5.11036</v>
      </c>
    </row>
    <row r="284" spans="23:26">
      <c r="W284" s="1">
        <f>IF(入力!A286="","*",入力!A286)</f>
        <v>0.94</v>
      </c>
      <c r="X284" s="1">
        <f>IF(入力!I286="","*",入力!I286)</f>
        <v>8.2184799999999996</v>
      </c>
      <c r="Y284" s="1">
        <f>IF(入力!J286="","*",入力!J286)</f>
        <v>-0.55993800000000005</v>
      </c>
      <c r="Z284" s="1">
        <f>IF(入力!K286="","*",入力!K286)</f>
        <v>5.1031599999999999</v>
      </c>
    </row>
    <row r="285" spans="23:26">
      <c r="W285" s="1">
        <f>IF(入力!A287="","*",入力!A287)</f>
        <v>0.94333299999999998</v>
      </c>
      <c r="X285" s="1">
        <f>IF(入力!I287="","*",入力!I287)</f>
        <v>8.2238100000000003</v>
      </c>
      <c r="Y285" s="1">
        <f>IF(入力!J287="","*",入力!J287)</f>
        <v>-0.55581400000000003</v>
      </c>
      <c r="Z285" s="1">
        <f>IF(入力!K287="","*",入力!K287)</f>
        <v>5.0957999999999997</v>
      </c>
    </row>
    <row r="286" spans="23:26">
      <c r="W286" s="1">
        <f>IF(入力!A288="","*",入力!A288)</f>
        <v>0.94666700000000004</v>
      </c>
      <c r="X286" s="1">
        <f>IF(入力!I288="","*",入力!I288)</f>
        <v>8.2292000000000005</v>
      </c>
      <c r="Y286" s="1">
        <f>IF(入力!J288="","*",入力!J288)</f>
        <v>-0.55165399999999998</v>
      </c>
      <c r="Z286" s="1">
        <f>IF(入力!K288="","*",入力!K288)</f>
        <v>5.0883000000000003</v>
      </c>
    </row>
    <row r="287" spans="23:26">
      <c r="W287" s="1">
        <f>IF(入力!A289="","*",入力!A289)</f>
        <v>0.95</v>
      </c>
      <c r="X287" s="1">
        <f>IF(入力!I289="","*",入力!I289)</f>
        <v>8.2346599999999999</v>
      </c>
      <c r="Y287" s="1">
        <f>IF(入力!J289="","*",入力!J289)</f>
        <v>-0.547454</v>
      </c>
      <c r="Z287" s="1">
        <f>IF(入力!K289="","*",入力!K289)</f>
        <v>5.0806800000000001</v>
      </c>
    </row>
    <row r="288" spans="23:26">
      <c r="W288" s="1">
        <f>IF(入力!A290="","*",入力!A290)</f>
        <v>0.95333299999999999</v>
      </c>
      <c r="X288" s="1">
        <f>IF(入力!I290="","*",入力!I290)</f>
        <v>8.2401999999999997</v>
      </c>
      <c r="Y288" s="1">
        <f>IF(入力!J290="","*",入力!J290)</f>
        <v>-0.54321200000000003</v>
      </c>
      <c r="Z288" s="1">
        <f>IF(入力!K290="","*",入力!K290)</f>
        <v>5.0729499999999996</v>
      </c>
    </row>
    <row r="289" spans="23:26">
      <c r="W289" s="1">
        <f>IF(入力!A291="","*",入力!A291)</f>
        <v>0.95666700000000005</v>
      </c>
      <c r="X289" s="1">
        <f>IF(入力!I291="","*",入力!I291)</f>
        <v>8.2457999999999991</v>
      </c>
      <c r="Y289" s="1">
        <f>IF(入力!J291="","*",入力!J291)</f>
        <v>-0.53892700000000004</v>
      </c>
      <c r="Z289" s="1">
        <f>IF(入力!K291="","*",入力!K291)</f>
        <v>5.0651200000000003</v>
      </c>
    </row>
    <row r="290" spans="23:26">
      <c r="W290" s="1">
        <f>IF(入力!A292="","*",入力!A292)</f>
        <v>0.96</v>
      </c>
      <c r="X290" s="1">
        <f>IF(入力!I292="","*",入力!I292)</f>
        <v>8.2514699999999994</v>
      </c>
      <c r="Y290" s="1">
        <f>IF(入力!J292="","*",入力!J292)</f>
        <v>-0.53459500000000004</v>
      </c>
      <c r="Z290" s="1">
        <f>IF(入力!K292="","*",入力!K292)</f>
        <v>5.0571999999999999</v>
      </c>
    </row>
    <row r="291" spans="23:26">
      <c r="W291" s="1">
        <f>IF(入力!A293="","*",入力!A293)</f>
        <v>0.96333299999999999</v>
      </c>
      <c r="X291" s="1">
        <f>IF(入力!I293="","*",入力!I293)</f>
        <v>8.25718</v>
      </c>
      <c r="Y291" s="1">
        <f>IF(入力!J293="","*",入力!J293)</f>
        <v>-0.53021700000000005</v>
      </c>
      <c r="Z291" s="1">
        <f>IF(入力!K293="","*",入力!K293)</f>
        <v>5.0492299999999997</v>
      </c>
    </row>
    <row r="292" spans="23:26">
      <c r="W292" s="1">
        <f>IF(入力!A294="","*",入力!A294)</f>
        <v>0.96666700000000005</v>
      </c>
      <c r="X292" s="1">
        <f>IF(入力!I294="","*",入力!I294)</f>
        <v>8.2629400000000004</v>
      </c>
      <c r="Y292" s="1">
        <f>IF(入力!J294="","*",入力!J294)</f>
        <v>-0.52579100000000001</v>
      </c>
      <c r="Z292" s="1">
        <f>IF(入力!K294="","*",入力!K294)</f>
        <v>5.0411999999999999</v>
      </c>
    </row>
    <row r="293" spans="23:26">
      <c r="W293" s="1">
        <f>IF(入力!A295="","*",入力!A295)</f>
        <v>0.97</v>
      </c>
      <c r="X293" s="1">
        <f>IF(入力!I295="","*",入力!I295)</f>
        <v>8.2687299999999997</v>
      </c>
      <c r="Y293" s="1">
        <f>IF(入力!J295="","*",入力!J295)</f>
        <v>-0.52131899999999998</v>
      </c>
      <c r="Z293" s="1">
        <f>IF(入力!K295="","*",入力!K295)</f>
        <v>5.0331299999999999</v>
      </c>
    </row>
    <row r="294" spans="23:26">
      <c r="W294" s="1">
        <f>IF(入力!A296="","*",入力!A296)</f>
        <v>0.973333</v>
      </c>
      <c r="X294" s="1">
        <f>IF(入力!I296="","*",入力!I296)</f>
        <v>8.2745300000000004</v>
      </c>
      <c r="Y294" s="1">
        <f>IF(入力!J296="","*",入力!J296)</f>
        <v>-0.51680300000000001</v>
      </c>
      <c r="Z294" s="1">
        <f>IF(入力!K296="","*",入力!K296)</f>
        <v>5.0250300000000001</v>
      </c>
    </row>
    <row r="295" spans="23:26">
      <c r="W295" s="1">
        <f>IF(入力!A297="","*",入力!A297)</f>
        <v>0.97666699999999995</v>
      </c>
      <c r="X295" s="1">
        <f>IF(入力!I297="","*",入力!I297)</f>
        <v>8.2803299999999993</v>
      </c>
      <c r="Y295" s="1">
        <f>IF(入力!J297="","*",入力!J297)</f>
        <v>-0.51224499999999995</v>
      </c>
      <c r="Z295" s="1">
        <f>IF(入力!K297="","*",入力!K297)</f>
        <v>5.0169100000000002</v>
      </c>
    </row>
    <row r="296" spans="23:26">
      <c r="W296" s="1">
        <f>IF(入力!A298="","*",入力!A298)</f>
        <v>0.98</v>
      </c>
      <c r="X296" s="1">
        <f>IF(入力!I298="","*",入力!I298)</f>
        <v>8.2861200000000004</v>
      </c>
      <c r="Y296" s="1">
        <f>IF(入力!J298="","*",入力!J298)</f>
        <v>-0.50764699999999996</v>
      </c>
      <c r="Z296" s="1">
        <f>IF(入力!K298="","*",入力!K298)</f>
        <v>5.0087599999999997</v>
      </c>
    </row>
    <row r="297" spans="23:26">
      <c r="W297" s="1">
        <f>IF(入力!A299="","*",入力!A299)</f>
        <v>0.98333300000000001</v>
      </c>
      <c r="X297" s="1">
        <f>IF(入力!I299="","*",入力!I299)</f>
        <v>8.2918800000000008</v>
      </c>
      <c r="Y297" s="1">
        <f>IF(入力!J299="","*",入力!J299)</f>
        <v>-0.50301200000000001</v>
      </c>
      <c r="Z297" s="1">
        <f>IF(入力!K299="","*",入力!K299)</f>
        <v>5.0005800000000002</v>
      </c>
    </row>
    <row r="298" spans="23:26">
      <c r="W298" s="1">
        <f>IF(入力!A300="","*",入力!A300)</f>
        <v>0.98666699999999996</v>
      </c>
      <c r="X298" s="1">
        <f>IF(入力!I300="","*",入力!I300)</f>
        <v>8.2975999999999992</v>
      </c>
      <c r="Y298" s="1">
        <f>IF(入力!J300="","*",入力!J300)</f>
        <v>-0.49834600000000001</v>
      </c>
      <c r="Z298" s="1">
        <f>IF(入力!K300="","*",入力!K300)</f>
        <v>4.9923599999999997</v>
      </c>
    </row>
    <row r="299" spans="23:26">
      <c r="W299" s="1">
        <f>IF(入力!A301="","*",入力!A301)</f>
        <v>0.99</v>
      </c>
      <c r="X299" s="1">
        <f>IF(入力!I301="","*",入力!I301)</f>
        <v>8.3032500000000002</v>
      </c>
      <c r="Y299" s="1">
        <f>IF(入力!J301="","*",入力!J301)</f>
        <v>-0.49365399999999998</v>
      </c>
      <c r="Z299" s="1">
        <f>IF(入力!K301="","*",入力!K301)</f>
        <v>4.9840799999999996</v>
      </c>
    </row>
    <row r="300" spans="23:26">
      <c r="W300" s="1">
        <f>IF(入力!A302="","*",入力!A302)</f>
        <v>0.99333300000000002</v>
      </c>
      <c r="X300" s="1">
        <f>IF(入力!I302="","*",入力!I302)</f>
        <v>8.3088200000000008</v>
      </c>
      <c r="Y300" s="1">
        <f>IF(入力!J302="","*",入力!J302)</f>
        <v>-0.48894500000000002</v>
      </c>
      <c r="Z300" s="1">
        <f>IF(入力!K302="","*",入力!K302)</f>
        <v>4.9757499999999997</v>
      </c>
    </row>
    <row r="301" spans="23:26">
      <c r="W301" s="1">
        <f>IF(入力!A303="","*",入力!A303)</f>
        <v>0.99666699999999997</v>
      </c>
      <c r="X301" s="1">
        <f>IF(入力!I303="","*",入力!I303)</f>
        <v>8.3143200000000004</v>
      </c>
      <c r="Y301" s="1">
        <f>IF(入力!J303="","*",入力!J303)</f>
        <v>-0.48422900000000002</v>
      </c>
      <c r="Z301" s="1">
        <f>IF(入力!K303="","*",入力!K303)</f>
        <v>4.9673600000000002</v>
      </c>
    </row>
    <row r="302" spans="23:26">
      <c r="W302" s="1">
        <f>IF(入力!A304="","*",入力!A304)</f>
        <v>1</v>
      </c>
      <c r="X302" s="1">
        <f>IF(入力!I304="","*",入力!I304)</f>
        <v>8.3197399999999995</v>
      </c>
      <c r="Y302" s="1">
        <f>IF(入力!J304="","*",入力!J304)</f>
        <v>-0.479518</v>
      </c>
      <c r="Z302" s="1">
        <f>IF(入力!K304="","*",入力!K304)</f>
        <v>4.9588999999999999</v>
      </c>
    </row>
    <row r="303" spans="23:26">
      <c r="W303" s="1">
        <f>IF(入力!A305="","*",入力!A305)</f>
        <v>1.0033300000000001</v>
      </c>
      <c r="X303" s="1">
        <f>IF(入力!I305="","*",入力!I305)</f>
        <v>8.3251000000000008</v>
      </c>
      <c r="Y303" s="1">
        <f>IF(入力!J305="","*",入力!J305)</f>
        <v>-0.47482200000000002</v>
      </c>
      <c r="Z303" s="1">
        <f>IF(入力!K305="","*",入力!K305)</f>
        <v>4.9503700000000004</v>
      </c>
    </row>
    <row r="304" spans="23:26">
      <c r="W304" s="1">
        <f>IF(入力!A306="","*",入力!A306)</f>
        <v>1.00667</v>
      </c>
      <c r="X304" s="1">
        <f>IF(入力!I306="","*",入力!I306)</f>
        <v>8.3303899999999995</v>
      </c>
      <c r="Y304" s="1">
        <f>IF(入力!J306="","*",入力!J306)</f>
        <v>-0.47015299999999999</v>
      </c>
      <c r="Z304" s="1">
        <f>IF(入力!K306="","*",入力!K306)</f>
        <v>4.9417600000000004</v>
      </c>
    </row>
    <row r="305" spans="23:26">
      <c r="W305" s="1">
        <f>IF(入力!A307="","*",入力!A307)</f>
        <v>1.01</v>
      </c>
      <c r="X305" s="1">
        <f>IF(入力!I307="","*",入力!I307)</f>
        <v>8.3356300000000001</v>
      </c>
      <c r="Y305" s="1">
        <f>IF(入力!J307="","*",入力!J307)</f>
        <v>-0.46551799999999999</v>
      </c>
      <c r="Z305" s="1">
        <f>IF(入力!K307="","*",入力!K307)</f>
        <v>4.9330800000000004</v>
      </c>
    </row>
    <row r="306" spans="23:26">
      <c r="W306" s="1">
        <f>IF(入力!A308="","*",入力!A308)</f>
        <v>1.0133300000000001</v>
      </c>
      <c r="X306" s="1">
        <f>IF(入力!I308="","*",入力!I308)</f>
        <v>8.3408300000000004</v>
      </c>
      <c r="Y306" s="1">
        <f>IF(入力!J308="","*",入力!J308)</f>
        <v>-0.460926</v>
      </c>
      <c r="Z306" s="1">
        <f>IF(入力!K308="","*",入力!K308)</f>
        <v>4.9243199999999998</v>
      </c>
    </row>
    <row r="307" spans="23:26">
      <c r="W307" s="1">
        <f>IF(入力!A309="","*",入力!A309)</f>
        <v>1.01667</v>
      </c>
      <c r="X307" s="1">
        <f>IF(入力!I309="","*",入力!I309)</f>
        <v>8.3459900000000005</v>
      </c>
      <c r="Y307" s="1">
        <f>IF(入力!J309="","*",入力!J309)</f>
        <v>-0.45637899999999998</v>
      </c>
      <c r="Z307" s="1">
        <f>IF(入力!K309="","*",入力!K309)</f>
        <v>4.91547</v>
      </c>
    </row>
    <row r="308" spans="23:26">
      <c r="W308" s="1">
        <f>IF(入力!A310="","*",入力!A310)</f>
        <v>1.02</v>
      </c>
      <c r="X308" s="1">
        <f>IF(入力!I310="","*",入力!I310)</f>
        <v>8.3511100000000003</v>
      </c>
      <c r="Y308" s="1">
        <f>IF(入力!J310="","*",入力!J310)</f>
        <v>-0.45188099999999998</v>
      </c>
      <c r="Z308" s="1">
        <f>IF(入力!K310="","*",入力!K310)</f>
        <v>4.9065399999999997</v>
      </c>
    </row>
    <row r="309" spans="23:26">
      <c r="W309" s="1">
        <f>IF(入力!A311="","*",入力!A311)</f>
        <v>1.0233300000000001</v>
      </c>
      <c r="X309" s="1">
        <f>IF(入力!I311="","*",入力!I311)</f>
        <v>8.3562100000000008</v>
      </c>
      <c r="Y309" s="1">
        <f>IF(入力!J311="","*",入力!J311)</f>
        <v>-0.44742799999999999</v>
      </c>
      <c r="Z309" s="1">
        <f>IF(入力!K311="","*",入力!K311)</f>
        <v>4.8975</v>
      </c>
    </row>
    <row r="310" spans="23:26">
      <c r="W310" s="1">
        <f>IF(入力!A312="","*",入力!A312)</f>
        <v>1.02667</v>
      </c>
      <c r="X310" s="1">
        <f>IF(入力!I312="","*",入力!I312)</f>
        <v>8.3613</v>
      </c>
      <c r="Y310" s="1">
        <f>IF(入力!J312="","*",入力!J312)</f>
        <v>-0.44301800000000002</v>
      </c>
      <c r="Z310" s="1">
        <f>IF(入力!K312="","*",入力!K312)</f>
        <v>4.8883400000000004</v>
      </c>
    </row>
    <row r="311" spans="23:26">
      <c r="W311" s="1">
        <f>IF(入力!A313="","*",入力!A313)</f>
        <v>1.03</v>
      </c>
      <c r="X311" s="1">
        <f>IF(入力!I313="","*",入力!I313)</f>
        <v>8.3663799999999995</v>
      </c>
      <c r="Y311" s="1">
        <f>IF(入力!J313="","*",入力!J313)</f>
        <v>-0.43864599999999998</v>
      </c>
      <c r="Z311" s="1">
        <f>IF(入力!K313="","*",入力!K313)</f>
        <v>4.8790500000000003</v>
      </c>
    </row>
    <row r="312" spans="23:26">
      <c r="W312" s="1">
        <f>IF(入力!A314="","*",入力!A314)</f>
        <v>1.0333300000000001</v>
      </c>
      <c r="X312" s="1">
        <f>IF(入力!I314="","*",入力!I314)</f>
        <v>8.3714700000000004</v>
      </c>
      <c r="Y312" s="1">
        <f>IF(入力!J314="","*",入力!J314)</f>
        <v>-0.43430600000000003</v>
      </c>
      <c r="Z312" s="1">
        <f>IF(入力!K314="","*",入力!K314)</f>
        <v>4.8696000000000002</v>
      </c>
    </row>
    <row r="313" spans="23:26">
      <c r="W313" s="1">
        <f>IF(入力!A315="","*",入力!A315)</f>
        <v>1.03667</v>
      </c>
      <c r="X313" s="1">
        <f>IF(入力!I315="","*",入力!I315)</f>
        <v>8.3765699999999992</v>
      </c>
      <c r="Y313" s="1">
        <f>IF(入力!J315="","*",入力!J315)</f>
        <v>-0.42999100000000001</v>
      </c>
      <c r="Z313" s="1">
        <f>IF(入力!K315="","*",入力!K315)</f>
        <v>4.8599699999999997</v>
      </c>
    </row>
    <row r="314" spans="23:26">
      <c r="W314" s="1">
        <f>IF(入力!A316="","*",入力!A316)</f>
        <v>1.04</v>
      </c>
      <c r="X314" s="1">
        <f>IF(入力!I316="","*",入力!I316)</f>
        <v>8.3816900000000008</v>
      </c>
      <c r="Y314" s="1">
        <f>IF(入力!J316="","*",入力!J316)</f>
        <v>-0.42568800000000001</v>
      </c>
      <c r="Z314" s="1">
        <f>IF(入力!K316="","*",入力!K316)</f>
        <v>4.8501200000000004</v>
      </c>
    </row>
    <row r="315" spans="23:26">
      <c r="W315" s="1">
        <f>IF(入力!A317="","*",入力!A317)</f>
        <v>1.0433300000000001</v>
      </c>
      <c r="X315" s="1">
        <f>IF(入力!I317="","*",入力!I317)</f>
        <v>8.3868200000000002</v>
      </c>
      <c r="Y315" s="1">
        <f>IF(入力!J317="","*",入力!J317)</f>
        <v>-0.42138500000000001</v>
      </c>
      <c r="Z315" s="1">
        <f>IF(入力!K317="","*",入力!K317)</f>
        <v>4.8400600000000003</v>
      </c>
    </row>
    <row r="316" spans="23:26">
      <c r="W316" s="1">
        <f>IF(入力!A318="","*",入力!A318)</f>
        <v>1.04667</v>
      </c>
      <c r="X316" s="1">
        <f>IF(入力!I318="","*",入力!I318)</f>
        <v>8.3919700000000006</v>
      </c>
      <c r="Y316" s="1">
        <f>IF(入力!J318="","*",入力!J318)</f>
        <v>-0.41706900000000002</v>
      </c>
      <c r="Z316" s="1">
        <f>IF(入力!K318="","*",入力!K318)</f>
        <v>4.8297600000000003</v>
      </c>
    </row>
    <row r="317" spans="23:26">
      <c r="W317" s="1">
        <f>IF(入力!A319="","*",入力!A319)</f>
        <v>1.05</v>
      </c>
      <c r="X317" s="1">
        <f>IF(入力!I319="","*",入力!I319)</f>
        <v>8.3971099999999996</v>
      </c>
      <c r="Y317" s="1">
        <f>IF(入力!J319="","*",入力!J319)</f>
        <v>-0.41272300000000001</v>
      </c>
      <c r="Z317" s="1">
        <f>IF(入力!K319="","*",入力!K319)</f>
        <v>4.8192199999999996</v>
      </c>
    </row>
    <row r="318" spans="23:26">
      <c r="W318" s="1">
        <f>IF(入力!A320="","*",入力!A320)</f>
        <v>1.0533300000000001</v>
      </c>
      <c r="X318" s="1">
        <f>IF(入力!I320="","*",入力!I320)</f>
        <v>8.4022500000000004</v>
      </c>
      <c r="Y318" s="1">
        <f>IF(入力!J320="","*",入力!J320)</f>
        <v>-0.408331</v>
      </c>
      <c r="Z318" s="1">
        <f>IF(入力!K320="","*",入力!K320)</f>
        <v>4.8084600000000002</v>
      </c>
    </row>
    <row r="319" spans="23:26">
      <c r="W319" s="1">
        <f>IF(入力!A321="","*",入力!A321)</f>
        <v>1.05667</v>
      </c>
      <c r="X319" s="1">
        <f>IF(入力!I321="","*",入力!I321)</f>
        <v>8.4073799999999999</v>
      </c>
      <c r="Y319" s="1">
        <f>IF(入力!J321="","*",入力!J321)</f>
        <v>-0.40387299999999998</v>
      </c>
      <c r="Z319" s="1">
        <f>IF(入力!K321="","*",入力!K321)</f>
        <v>4.7974699999999997</v>
      </c>
    </row>
    <row r="320" spans="23:26">
      <c r="W320" s="1">
        <f>IF(入力!A322="","*",入力!A322)</f>
        <v>1.06</v>
      </c>
      <c r="X320" s="1">
        <f>IF(入力!I322="","*",入力!I322)</f>
        <v>8.4124999999999996</v>
      </c>
      <c r="Y320" s="1">
        <f>IF(入力!J322="","*",入力!J322)</f>
        <v>-0.39932899999999999</v>
      </c>
      <c r="Z320" s="1">
        <f>IF(入力!K322="","*",入力!K322)</f>
        <v>4.7862799999999996</v>
      </c>
    </row>
    <row r="321" spans="23:26">
      <c r="W321" s="1">
        <f>IF(入力!A323="","*",入力!A323)</f>
        <v>1.0633300000000001</v>
      </c>
      <c r="X321" s="1">
        <f>IF(入力!I323="","*",入力!I323)</f>
        <v>8.4176099999999998</v>
      </c>
      <c r="Y321" s="1">
        <f>IF(入力!J323="","*",入力!J323)</f>
        <v>-0.394679</v>
      </c>
      <c r="Z321" s="1">
        <f>IF(入力!K323="","*",入力!K323)</f>
        <v>4.7748999999999997</v>
      </c>
    </row>
    <row r="322" spans="23:26">
      <c r="W322" s="1">
        <f>IF(入力!A324="","*",入力!A324)</f>
        <v>1.06667</v>
      </c>
      <c r="X322" s="1">
        <f>IF(入力!I324="","*",入力!I324)</f>
        <v>8.4227299999999996</v>
      </c>
      <c r="Y322" s="1">
        <f>IF(入力!J324="","*",入力!J324)</f>
        <v>-0.38990999999999998</v>
      </c>
      <c r="Z322" s="1">
        <f>IF(入力!K324="","*",入力!K324)</f>
        <v>4.7633400000000004</v>
      </c>
    </row>
    <row r="323" spans="23:26">
      <c r="W323" s="1">
        <f>IF(入力!A325="","*",入力!A325)</f>
        <v>1.07</v>
      </c>
      <c r="X323" s="1">
        <f>IF(入力!I325="","*",入力!I325)</f>
        <v>8.4278600000000008</v>
      </c>
      <c r="Y323" s="1">
        <f>IF(入力!J325="","*",入力!J325)</f>
        <v>-0.38501800000000003</v>
      </c>
      <c r="Z323" s="1">
        <f>IF(入力!K325="","*",入力!K325)</f>
        <v>4.75162</v>
      </c>
    </row>
    <row r="324" spans="23:26">
      <c r="W324" s="1">
        <f>IF(入力!A326="","*",入力!A326)</f>
        <v>1.0733299999999999</v>
      </c>
      <c r="X324" s="1">
        <f>IF(入力!I326="","*",入力!I326)</f>
        <v>8.4329999999999998</v>
      </c>
      <c r="Y324" s="1">
        <f>IF(入力!J326="","*",入力!J326)</f>
        <v>-0.38001099999999999</v>
      </c>
      <c r="Z324" s="1">
        <f>IF(入力!K326="","*",入力!K326)</f>
        <v>4.7397600000000004</v>
      </c>
    </row>
    <row r="325" spans="23:26">
      <c r="W325" s="1">
        <f>IF(入力!A327="","*",入力!A327)</f>
        <v>1.07667</v>
      </c>
      <c r="X325" s="1">
        <f>IF(入力!I327="","*",入力!I327)</f>
        <v>8.4381599999999999</v>
      </c>
      <c r="Y325" s="1">
        <f>IF(入力!J327="","*",入力!J327)</f>
        <v>-0.37490299999999999</v>
      </c>
      <c r="Z325" s="1">
        <f>IF(入力!K327="","*",入力!K327)</f>
        <v>4.7277500000000003</v>
      </c>
    </row>
    <row r="326" spans="23:26">
      <c r="W326" s="1">
        <f>IF(入力!A328="","*",入力!A328)</f>
        <v>1.08</v>
      </c>
      <c r="X326" s="1">
        <f>IF(入力!I328="","*",入力!I328)</f>
        <v>8.4433299999999996</v>
      </c>
      <c r="Y326" s="1">
        <f>IF(入力!J328="","*",入力!J328)</f>
        <v>-0.36971700000000002</v>
      </c>
      <c r="Z326" s="1">
        <f>IF(入力!K328="","*",入力!K328)</f>
        <v>4.7156200000000004</v>
      </c>
    </row>
    <row r="327" spans="23:26">
      <c r="W327" s="1">
        <f>IF(入力!A329="","*",入力!A329)</f>
        <v>1.0833299999999999</v>
      </c>
      <c r="X327" s="1">
        <f>IF(入力!I329="","*",入力!I329)</f>
        <v>8.4485100000000006</v>
      </c>
      <c r="Y327" s="1">
        <f>IF(入力!J329="","*",入力!J329)</f>
        <v>-0.36448199999999997</v>
      </c>
      <c r="Z327" s="1">
        <f>IF(入力!K329="","*",入力!K329)</f>
        <v>4.7033899999999997</v>
      </c>
    </row>
    <row r="328" spans="23:26">
      <c r="W328" s="1">
        <f>IF(入力!A330="","*",入力!A330)</f>
        <v>1.08667</v>
      </c>
      <c r="X328" s="1">
        <f>IF(入力!I330="","*",入力!I330)</f>
        <v>8.4536700000000007</v>
      </c>
      <c r="Y328" s="1">
        <f>IF(入力!J330="","*",入力!J330)</f>
        <v>-0.35922399999999999</v>
      </c>
      <c r="Z328" s="1">
        <f>IF(入力!K330="","*",入力!K330)</f>
        <v>4.6910499999999997</v>
      </c>
    </row>
    <row r="329" spans="23:26">
      <c r="W329" s="1">
        <f>IF(入力!A331="","*",入力!A331)</f>
        <v>1.0900000000000001</v>
      </c>
      <c r="X329" s="1">
        <f>IF(入力!I331="","*",入力!I331)</f>
        <v>8.4588199999999993</v>
      </c>
      <c r="Y329" s="1">
        <f>IF(入力!J331="","*",入力!J331)</f>
        <v>-0.353968</v>
      </c>
      <c r="Z329" s="1">
        <f>IF(入力!K331="","*",入力!K331)</f>
        <v>4.6786399999999997</v>
      </c>
    </row>
    <row r="330" spans="23:26">
      <c r="W330" s="1">
        <f>IF(入力!A332="","*",入力!A332)</f>
        <v>1.0933299999999999</v>
      </c>
      <c r="X330" s="1">
        <f>IF(入力!I332="","*",入力!I332)</f>
        <v>8.4639500000000005</v>
      </c>
      <c r="Y330" s="1">
        <f>IF(入力!J332="","*",入力!J332)</f>
        <v>-0.34873799999999999</v>
      </c>
      <c r="Z330" s="1">
        <f>IF(入力!K332="","*",入力!K332)</f>
        <v>4.6661700000000002</v>
      </c>
    </row>
    <row r="331" spans="23:26">
      <c r="W331" s="1">
        <f>IF(入力!A333="","*",入力!A333)</f>
        <v>1.09667</v>
      </c>
      <c r="X331" s="1">
        <f>IF(入力!I333="","*",入力!I333)</f>
        <v>8.4690499999999993</v>
      </c>
      <c r="Y331" s="1">
        <f>IF(入力!J333="","*",入力!J333)</f>
        <v>-0.34354899999999999</v>
      </c>
      <c r="Z331" s="1">
        <f>IF(入力!K333="","*",入力!K333)</f>
        <v>4.6536600000000004</v>
      </c>
    </row>
    <row r="332" spans="23:26">
      <c r="W332" s="1">
        <f>IF(入力!A334="","*",入力!A334)</f>
        <v>1.1000000000000001</v>
      </c>
      <c r="X332" s="1">
        <f>IF(入力!I334="","*",入力!I334)</f>
        <v>8.4741199999999992</v>
      </c>
      <c r="Y332" s="1">
        <f>IF(入力!J334="","*",入力!J334)</f>
        <v>-0.33841500000000002</v>
      </c>
      <c r="Z332" s="1">
        <f>IF(入力!K334="","*",入力!K334)</f>
        <v>4.6411199999999999</v>
      </c>
    </row>
    <row r="333" spans="23:26">
      <c r="W333" s="1">
        <f>IF(入力!A335="","*",入力!A335)</f>
        <v>1.1033299999999999</v>
      </c>
      <c r="X333" s="1">
        <f>IF(入力!I335="","*",入力!I335)</f>
        <v>8.4791500000000006</v>
      </c>
      <c r="Y333" s="1">
        <f>IF(入力!J335="","*",入力!J335)</f>
        <v>-0.33334399999999997</v>
      </c>
      <c r="Z333" s="1">
        <f>IF(入力!K335="","*",入力!K335)</f>
        <v>4.6285699999999999</v>
      </c>
    </row>
    <row r="334" spans="23:26">
      <c r="W334" s="1">
        <f>IF(入力!A336="","*",入力!A336)</f>
        <v>1.10667</v>
      </c>
      <c r="X334" s="1">
        <f>IF(入力!I336="","*",入力!I336)</f>
        <v>8.4841499999999996</v>
      </c>
      <c r="Y334" s="1">
        <f>IF(入力!J336="","*",入力!J336)</f>
        <v>-0.32833899999999999</v>
      </c>
      <c r="Z334" s="1">
        <f>IF(入力!K336="","*",入力!K336)</f>
        <v>4.6160199999999998</v>
      </c>
    </row>
    <row r="335" spans="23:26">
      <c r="W335" s="1">
        <f>IF(入力!A337="","*",入力!A337)</f>
        <v>1.1100000000000001</v>
      </c>
      <c r="X335" s="1">
        <f>IF(入力!I337="","*",入力!I337)</f>
        <v>8.4891100000000002</v>
      </c>
      <c r="Y335" s="1">
        <f>IF(入力!J337="","*",入力!J337)</f>
        <v>-0.32339800000000002</v>
      </c>
      <c r="Z335" s="1">
        <f>IF(入力!K337="","*",入力!K337)</f>
        <v>4.6034600000000001</v>
      </c>
    </row>
    <row r="336" spans="23:26">
      <c r="W336" s="1">
        <f>IF(入力!A338="","*",入力!A338)</f>
        <v>1.1133299999999999</v>
      </c>
      <c r="X336" s="1">
        <f>IF(入力!I338="","*",入力!I338)</f>
        <v>8.4940300000000004</v>
      </c>
      <c r="Y336" s="1">
        <f>IF(入力!J338="","*",入力!J338)</f>
        <v>-0.31851600000000002</v>
      </c>
      <c r="Z336" s="1">
        <f>IF(入力!K338="","*",入力!K338)</f>
        <v>4.5909000000000004</v>
      </c>
    </row>
    <row r="337" spans="23:26">
      <c r="W337" s="1">
        <f>IF(入力!A339="","*",入力!A339)</f>
        <v>1.1166700000000001</v>
      </c>
      <c r="X337" s="1">
        <f>IF(入力!I339="","*",入力!I339)</f>
        <v>8.49892</v>
      </c>
      <c r="Y337" s="1">
        <f>IF(入力!J339="","*",入力!J339)</f>
        <v>-0.31368499999999999</v>
      </c>
      <c r="Z337" s="1">
        <f>IF(入力!K339="","*",入力!K339)</f>
        <v>4.5783100000000001</v>
      </c>
    </row>
    <row r="338" spans="23:26">
      <c r="W338" s="1">
        <f>IF(入力!A340="","*",入力!A340)</f>
        <v>1.1200000000000001</v>
      </c>
      <c r="X338" s="1">
        <f>IF(入力!I340="","*",入力!I340)</f>
        <v>8.5037900000000004</v>
      </c>
      <c r="Y338" s="1">
        <f>IF(入力!J340="","*",入力!J340)</f>
        <v>-0.308894</v>
      </c>
      <c r="Z338" s="1">
        <f>IF(入力!K340="","*",入力!K340)</f>
        <v>4.5656800000000004</v>
      </c>
    </row>
    <row r="339" spans="23:26">
      <c r="W339" s="1">
        <f>IF(入力!A341="","*",入力!A341)</f>
        <v>1.1233299999999999</v>
      </c>
      <c r="X339" s="1">
        <f>IF(入力!I341="","*",入力!I341)</f>
        <v>8.5086399999999998</v>
      </c>
      <c r="Y339" s="1">
        <f>IF(入力!J341="","*",入力!J341)</f>
        <v>-0.30413400000000002</v>
      </c>
      <c r="Z339" s="1">
        <f>IF(入力!K341="","*",入力!K341)</f>
        <v>4.5530099999999996</v>
      </c>
    </row>
    <row r="340" spans="23:26">
      <c r="W340" s="1">
        <f>IF(入力!A342="","*",入力!A342)</f>
        <v>1.1266700000000001</v>
      </c>
      <c r="X340" s="1">
        <f>IF(入力!I342="","*",入力!I342)</f>
        <v>8.5134899999999991</v>
      </c>
      <c r="Y340" s="1">
        <f>IF(入力!J342="","*",入力!J342)</f>
        <v>-0.29939399999999999</v>
      </c>
      <c r="Z340" s="1">
        <f>IF(入力!K342="","*",入力!K342)</f>
        <v>4.5402800000000001</v>
      </c>
    </row>
    <row r="341" spans="23:26">
      <c r="W341" s="1">
        <f>IF(入力!A343="","*",入力!A343)</f>
        <v>1.1299999999999999</v>
      </c>
      <c r="X341" s="1">
        <f>IF(入力!I343="","*",入力!I343)</f>
        <v>8.5183499999999999</v>
      </c>
      <c r="Y341" s="1">
        <f>IF(入力!J343="","*",入力!J343)</f>
        <v>-0.29466900000000001</v>
      </c>
      <c r="Z341" s="1">
        <f>IF(入力!K343="","*",入力!K343)</f>
        <v>4.5274599999999996</v>
      </c>
    </row>
    <row r="342" spans="23:26">
      <c r="W342" s="1">
        <f>IF(入力!A344="","*",入力!A344)</f>
        <v>1.1333299999999999</v>
      </c>
      <c r="X342" s="1">
        <f>IF(入力!I344="","*",入力!I344)</f>
        <v>8.5232299999999999</v>
      </c>
      <c r="Y342" s="1">
        <f>IF(入力!J344="","*",入力!J344)</f>
        <v>-0.28995399999999999</v>
      </c>
      <c r="Z342" s="1">
        <f>IF(入力!K344="","*",入力!K344)</f>
        <v>4.5145200000000001</v>
      </c>
    </row>
    <row r="343" spans="23:26">
      <c r="W343" s="1">
        <f>IF(入力!A345="","*",入力!A345)</f>
        <v>1.1366700000000001</v>
      </c>
      <c r="X343" s="1">
        <f>IF(入力!I345="","*",入力!I345)</f>
        <v>8.5281300000000009</v>
      </c>
      <c r="Y343" s="1">
        <f>IF(入力!J345="","*",入力!J345)</f>
        <v>-0.285248</v>
      </c>
      <c r="Z343" s="1">
        <f>IF(入力!K345="","*",入力!K345)</f>
        <v>4.5014599999999998</v>
      </c>
    </row>
    <row r="344" spans="23:26">
      <c r="W344" s="1">
        <f>IF(入力!A346="","*",入力!A346)</f>
        <v>1.1399999999999999</v>
      </c>
      <c r="X344" s="1">
        <f>IF(入力!I346="","*",入力!I346)</f>
        <v>8.5330700000000004</v>
      </c>
      <c r="Y344" s="1">
        <f>IF(入力!J346="","*",入力!J346)</f>
        <v>-0.28055799999999997</v>
      </c>
      <c r="Z344" s="1">
        <f>IF(入力!K346="","*",入力!K346)</f>
        <v>4.4882600000000004</v>
      </c>
    </row>
    <row r="345" spans="23:26">
      <c r="W345" s="1">
        <f>IF(入力!A347="","*",入力!A347)</f>
        <v>1.14333</v>
      </c>
      <c r="X345" s="1">
        <f>IF(入力!I347="","*",入力!I347)</f>
        <v>8.5380400000000005</v>
      </c>
      <c r="Y345" s="1">
        <f>IF(入力!J347="","*",入力!J347)</f>
        <v>-0.27589000000000002</v>
      </c>
      <c r="Z345" s="1">
        <f>IF(入力!K347="","*",入力!K347)</f>
        <v>4.4748999999999999</v>
      </c>
    </row>
    <row r="346" spans="23:26">
      <c r="W346" s="1">
        <f>IF(入力!A348="","*",入力!A348)</f>
        <v>1.1466700000000001</v>
      </c>
      <c r="X346" s="1">
        <f>IF(入力!I348="","*",入力!I348)</f>
        <v>8.5430499999999991</v>
      </c>
      <c r="Y346" s="1">
        <f>IF(入力!J348="","*",入力!J348)</f>
        <v>-0.27125100000000002</v>
      </c>
      <c r="Z346" s="1">
        <f>IF(入力!K348="","*",入力!K348)</f>
        <v>4.4613699999999996</v>
      </c>
    </row>
    <row r="347" spans="23:26">
      <c r="W347" s="1">
        <f>IF(入力!A349="","*",入力!A349)</f>
        <v>1.1499999999999999</v>
      </c>
      <c r="X347" s="1">
        <f>IF(入力!I349="","*",入力!I349)</f>
        <v>8.5480999999999998</v>
      </c>
      <c r="Y347" s="1">
        <f>IF(入力!J349="","*",入力!J349)</f>
        <v>-0.26664700000000002</v>
      </c>
      <c r="Z347" s="1">
        <f>IF(入力!K349="","*",入力!K349)</f>
        <v>4.4476800000000001</v>
      </c>
    </row>
    <row r="348" spans="23:26">
      <c r="W348" s="1">
        <f>IF(入力!A350="","*",入力!A350)</f>
        <v>1.15333</v>
      </c>
      <c r="X348" s="1">
        <f>IF(入力!I350="","*",入力!I350)</f>
        <v>8.5531900000000007</v>
      </c>
      <c r="Y348" s="1">
        <f>IF(入力!J350="","*",入力!J350)</f>
        <v>-0.26207900000000001</v>
      </c>
      <c r="Z348" s="1">
        <f>IF(入力!K350="","*",入力!K350)</f>
        <v>4.4338100000000003</v>
      </c>
    </row>
    <row r="349" spans="23:26">
      <c r="W349" s="1">
        <f>IF(入力!A351="","*",入力!A351)</f>
        <v>1.1566700000000001</v>
      </c>
      <c r="X349" s="1">
        <f>IF(入力!I351="","*",入力!I351)</f>
        <v>8.5583299999999998</v>
      </c>
      <c r="Y349" s="1">
        <f>IF(入力!J351="","*",入力!J351)</f>
        <v>-0.25754700000000003</v>
      </c>
      <c r="Z349" s="1">
        <f>IF(入力!K351="","*",入力!K351)</f>
        <v>4.4197899999999999</v>
      </c>
    </row>
    <row r="350" spans="23:26">
      <c r="W350" s="1">
        <f>IF(入力!A352="","*",入力!A352)</f>
        <v>1.1599999999999999</v>
      </c>
      <c r="X350" s="1">
        <f>IF(入力!I352="","*",入力!I352)</f>
        <v>8.5635100000000008</v>
      </c>
      <c r="Y350" s="1">
        <f>IF(入力!J352="","*",入力!J352)</f>
        <v>-0.25304399999999999</v>
      </c>
      <c r="Z350" s="1">
        <f>IF(入力!K352="","*",入力!K352)</f>
        <v>4.4055999999999997</v>
      </c>
    </row>
    <row r="351" spans="23:26">
      <c r="W351" s="1">
        <f>IF(入力!A353="","*",入力!A353)</f>
        <v>1.16333</v>
      </c>
      <c r="X351" s="1">
        <f>IF(入力!I353="","*",入力!I353)</f>
        <v>8.5687599999999993</v>
      </c>
      <c r="Y351" s="1">
        <f>IF(入力!J353="","*",入力!J353)</f>
        <v>-0.248561</v>
      </c>
      <c r="Z351" s="1">
        <f>IF(入力!K353="","*",入力!K353)</f>
        <v>4.3912599999999999</v>
      </c>
    </row>
    <row r="352" spans="23:26">
      <c r="W352" s="1">
        <f>IF(入力!A354="","*",入力!A354)</f>
        <v>1.1666700000000001</v>
      </c>
      <c r="X352" s="1">
        <f>IF(入力!I354="","*",入力!I354)</f>
        <v>8.5740700000000007</v>
      </c>
      <c r="Y352" s="1">
        <f>IF(入力!J354="","*",入力!J354)</f>
        <v>-0.244085</v>
      </c>
      <c r="Z352" s="1">
        <f>IF(入力!K354="","*",入力!K354)</f>
        <v>4.3767699999999996</v>
      </c>
    </row>
    <row r="353" spans="23:26">
      <c r="W353" s="1">
        <f>IF(入力!A355="","*",入力!A355)</f>
        <v>1.17</v>
      </c>
      <c r="X353" s="1">
        <f>IF(入力!I355="","*",入力!I355)</f>
        <v>8.5794300000000003</v>
      </c>
      <c r="Y353" s="1">
        <f>IF(入力!J355="","*",入力!J355)</f>
        <v>-0.23960400000000001</v>
      </c>
      <c r="Z353" s="1">
        <f>IF(入力!K355="","*",入力!K355)</f>
        <v>4.3621600000000003</v>
      </c>
    </row>
    <row r="354" spans="23:26">
      <c r="W354" s="1">
        <f>IF(入力!A356="","*",入力!A356)</f>
        <v>1.17333</v>
      </c>
      <c r="X354" s="1">
        <f>IF(入力!I356="","*",入力!I356)</f>
        <v>8.5848399999999998</v>
      </c>
      <c r="Y354" s="1">
        <f>IF(入力!J356="","*",入力!J356)</f>
        <v>-0.23510300000000001</v>
      </c>
      <c r="Z354" s="1">
        <f>IF(入力!K356="","*",入力!K356)</f>
        <v>4.3474199999999996</v>
      </c>
    </row>
    <row r="355" spans="23:26">
      <c r="W355" s="1">
        <f>IF(入力!A357="","*",入力!A357)</f>
        <v>1.1766700000000001</v>
      </c>
      <c r="X355" s="1">
        <f>IF(入力!I357="","*",入力!I357)</f>
        <v>8.5902999999999992</v>
      </c>
      <c r="Y355" s="1">
        <f>IF(入力!J357="","*",入力!J357)</f>
        <v>-0.230568</v>
      </c>
      <c r="Z355" s="1">
        <f>IF(入力!K357="","*",入力!K357)</f>
        <v>4.3325699999999996</v>
      </c>
    </row>
    <row r="356" spans="23:26">
      <c r="W356" s="1">
        <f>IF(入力!A358="","*",入力!A358)</f>
        <v>1.18</v>
      </c>
      <c r="X356" s="1">
        <f>IF(入力!I358="","*",入力!I358)</f>
        <v>8.5957899999999992</v>
      </c>
      <c r="Y356" s="1">
        <f>IF(入力!J358="","*",入力!J358)</f>
        <v>-0.22598699999999999</v>
      </c>
      <c r="Z356" s="1">
        <f>IF(入力!K358="","*",入力!K358)</f>
        <v>4.3176300000000003</v>
      </c>
    </row>
    <row r="357" spans="23:26">
      <c r="W357" s="1">
        <f>IF(入力!A359="","*",入力!A359)</f>
        <v>1.18333</v>
      </c>
      <c r="X357" s="1">
        <f>IF(入力!I359="","*",入力!I359)</f>
        <v>8.6013099999999998</v>
      </c>
      <c r="Y357" s="1">
        <f>IF(入力!J359="","*",入力!J359)</f>
        <v>-0.22134999999999999</v>
      </c>
      <c r="Z357" s="1">
        <f>IF(入力!K359="","*",入力!K359)</f>
        <v>4.3025900000000004</v>
      </c>
    </row>
    <row r="358" spans="23:26">
      <c r="W358" s="1">
        <f>IF(入力!A360="","*",入力!A360)</f>
        <v>1.1866699999999999</v>
      </c>
      <c r="X358" s="1">
        <f>IF(入力!I360="","*",入力!I360)</f>
        <v>8.6068499999999997</v>
      </c>
      <c r="Y358" s="1">
        <f>IF(入力!J360="","*",入力!J360)</f>
        <v>-0.21664900000000001</v>
      </c>
      <c r="Z358" s="1">
        <f>IF(入力!K360="","*",入力!K360)</f>
        <v>4.2874800000000004</v>
      </c>
    </row>
    <row r="359" spans="23:26">
      <c r="W359" s="1">
        <f>IF(入力!A361="","*",入力!A361)</f>
        <v>1.19</v>
      </c>
      <c r="X359" s="1">
        <f>IF(入力!I361="","*",入力!I361)</f>
        <v>8.6123999999999992</v>
      </c>
      <c r="Y359" s="1">
        <f>IF(入力!J361="","*",入力!J361)</f>
        <v>-0.21188399999999999</v>
      </c>
      <c r="Z359" s="1">
        <f>IF(入力!K361="","*",入力!K361)</f>
        <v>4.2723000000000004</v>
      </c>
    </row>
    <row r="360" spans="23:26">
      <c r="W360" s="1">
        <f>IF(入力!A362="","*",入力!A362)</f>
        <v>1.19333</v>
      </c>
      <c r="X360" s="1">
        <f>IF(入力!I362="","*",入力!I362)</f>
        <v>8.6179699999999997</v>
      </c>
      <c r="Y360" s="1">
        <f>IF(入力!J362="","*",入力!J362)</f>
        <v>-0.20705399999999999</v>
      </c>
      <c r="Z360" s="1">
        <f>IF(入力!K362="","*",入力!K362)</f>
        <v>4.2570600000000001</v>
      </c>
    </row>
    <row r="361" spans="23:26">
      <c r="W361" s="1">
        <f>IF(入力!A363="","*",入力!A363)</f>
        <v>1.1966699999999999</v>
      </c>
      <c r="X361" s="1">
        <f>IF(入力!I363="","*",入力!I363)</f>
        <v>8.6235499999999998</v>
      </c>
      <c r="Y361" s="1">
        <f>IF(入力!J363="","*",入力!J363)</f>
        <v>-0.20216400000000001</v>
      </c>
      <c r="Z361" s="1">
        <f>IF(入力!K363="","*",入力!K363)</f>
        <v>4.2417699999999998</v>
      </c>
    </row>
    <row r="362" spans="23:26">
      <c r="W362" s="1">
        <f>IF(入力!A364="","*",入力!A364)</f>
        <v>1.2</v>
      </c>
      <c r="X362" s="1">
        <f>IF(入力!I364="","*",入力!I364)</f>
        <v>8.62913</v>
      </c>
      <c r="Y362" s="1">
        <f>IF(入力!J364="","*",入力!J364)</f>
        <v>-0.19722100000000001</v>
      </c>
      <c r="Z362" s="1">
        <f>IF(入力!K364="","*",入力!K364)</f>
        <v>4.2264299999999997</v>
      </c>
    </row>
    <row r="363" spans="23:26">
      <c r="W363" s="1">
        <f>IF(入力!A365="","*",入力!A365)</f>
        <v>1.20333</v>
      </c>
      <c r="X363" s="1">
        <f>IF(入力!I365="","*",入力!I365)</f>
        <v>8.6347299999999994</v>
      </c>
      <c r="Y363" s="1">
        <f>IF(入力!J365="","*",入力!J365)</f>
        <v>-0.19223299999999999</v>
      </c>
      <c r="Z363" s="1">
        <f>IF(入力!K365="","*",入力!K365)</f>
        <v>4.2110399999999997</v>
      </c>
    </row>
    <row r="364" spans="23:26">
      <c r="W364" s="1">
        <f>IF(入力!A366="","*",入力!A366)</f>
        <v>1.2066699999999999</v>
      </c>
      <c r="X364" s="1">
        <f>IF(入力!I366="","*",入力!I366)</f>
        <v>8.6403300000000005</v>
      </c>
      <c r="Y364" s="1">
        <f>IF(入力!J366="","*",入力!J366)</f>
        <v>-0.18720999999999999</v>
      </c>
      <c r="Z364" s="1">
        <f>IF(入力!K366="","*",入力!K366)</f>
        <v>4.1956100000000003</v>
      </c>
    </row>
    <row r="365" spans="23:26">
      <c r="W365" s="1">
        <f>IF(入力!A367="","*",入力!A367)</f>
        <v>1.21</v>
      </c>
      <c r="X365" s="1">
        <f>IF(入力!I367="","*",入力!I367)</f>
        <v>8.6459399999999995</v>
      </c>
      <c r="Y365" s="1">
        <f>IF(入力!J367="","*",入力!J367)</f>
        <v>-0.18216399999999999</v>
      </c>
      <c r="Z365" s="1">
        <f>IF(入力!K367="","*",入力!K367)</f>
        <v>4.1801399999999997</v>
      </c>
    </row>
    <row r="366" spans="23:26">
      <c r="W366" s="1">
        <f>IF(入力!A368="","*",入力!A368)</f>
        <v>1.21333</v>
      </c>
      <c r="X366" s="1">
        <f>IF(入力!I368="","*",入力!I368)</f>
        <v>8.6515599999999999</v>
      </c>
      <c r="Y366" s="1">
        <f>IF(入力!J368="","*",入力!J368)</f>
        <v>-0.17710400000000001</v>
      </c>
      <c r="Z366" s="1">
        <f>IF(入力!K368="","*",入力!K368)</f>
        <v>4.1646099999999997</v>
      </c>
    </row>
    <row r="367" spans="23:26">
      <c r="W367" s="1">
        <f>IF(入力!A369="","*",入力!A369)</f>
        <v>1.2166699999999999</v>
      </c>
      <c r="X367" s="1">
        <f>IF(入力!I369="","*",入力!I369)</f>
        <v>8.6571800000000003</v>
      </c>
      <c r="Y367" s="1">
        <f>IF(入力!J369="","*",入力!J369)</f>
        <v>-0.172042</v>
      </c>
      <c r="Z367" s="1">
        <f>IF(入力!K369="","*",入力!K369)</f>
        <v>4.1490400000000003</v>
      </c>
    </row>
    <row r="368" spans="23:26">
      <c r="W368" s="1">
        <f>IF(入力!A370="","*",入力!A370)</f>
        <v>1.22</v>
      </c>
      <c r="X368" s="1">
        <f>IF(入力!I370="","*",入力!I370)</f>
        <v>8.6628100000000003</v>
      </c>
      <c r="Y368" s="1">
        <f>IF(入力!J370="","*",入力!J370)</f>
        <v>-0.166988</v>
      </c>
      <c r="Z368" s="1">
        <f>IF(入力!K370="","*",入力!K370)</f>
        <v>4.1333900000000003</v>
      </c>
    </row>
    <row r="369" spans="23:26">
      <c r="W369" s="1">
        <f>IF(入力!A371="","*",入力!A371)</f>
        <v>1.22333</v>
      </c>
      <c r="X369" s="1">
        <f>IF(入力!I371="","*",入力!I371)</f>
        <v>8.6684400000000004</v>
      </c>
      <c r="Y369" s="1">
        <f>IF(入力!J371="","*",入力!J371)</f>
        <v>-0.16195100000000001</v>
      </c>
      <c r="Z369" s="1">
        <f>IF(入力!K371="","*",入力!K371)</f>
        <v>4.11768</v>
      </c>
    </row>
    <row r="370" spans="23:26">
      <c r="W370" s="1">
        <f>IF(入力!A372="","*",入力!A372)</f>
        <v>1.2266699999999999</v>
      </c>
      <c r="X370" s="1">
        <f>IF(入力!I372="","*",入力!I372)</f>
        <v>8.6740600000000008</v>
      </c>
      <c r="Y370" s="1">
        <f>IF(入力!J372="","*",入力!J372)</f>
        <v>-0.15693599999999999</v>
      </c>
      <c r="Z370" s="1">
        <f>IF(入力!K372="","*",入力!K372)</f>
        <v>4.10189</v>
      </c>
    </row>
    <row r="371" spans="23:26">
      <c r="W371" s="1">
        <f>IF(入力!A373="","*",入力!A373)</f>
        <v>1.23</v>
      </c>
      <c r="X371" s="1">
        <f>IF(入力!I373="","*",入力!I373)</f>
        <v>8.6796699999999998</v>
      </c>
      <c r="Y371" s="1">
        <f>IF(入力!J373="","*",入力!J373)</f>
        <v>-0.151951</v>
      </c>
      <c r="Z371" s="1">
        <f>IF(入力!K373="","*",入力!K373)</f>
        <v>4.0860000000000003</v>
      </c>
    </row>
    <row r="372" spans="23:26">
      <c r="W372" s="1">
        <f>IF(入力!A374="","*",入力!A374)</f>
        <v>1.23333</v>
      </c>
      <c r="X372" s="1">
        <f>IF(入力!I374="","*",入力!I374)</f>
        <v>8.6852599999999995</v>
      </c>
      <c r="Y372" s="1">
        <f>IF(入力!J374="","*",入力!J374)</f>
        <v>-0.14699799999999999</v>
      </c>
      <c r="Z372" s="1">
        <f>IF(入力!K374="","*",入力!K374)</f>
        <v>4.0700200000000004</v>
      </c>
    </row>
    <row r="373" spans="23:26">
      <c r="W373" s="1">
        <f>IF(入力!A375="","*",入力!A375)</f>
        <v>1.2366699999999999</v>
      </c>
      <c r="X373" s="1">
        <f>IF(入力!I375="","*",入力!I375)</f>
        <v>8.6908300000000001</v>
      </c>
      <c r="Y373" s="1">
        <f>IF(入力!J375="","*",入力!J375)</f>
        <v>-0.14208200000000001</v>
      </c>
      <c r="Z373" s="1">
        <f>IF(入力!K375="","*",入力!K375)</f>
        <v>4.0539399999999999</v>
      </c>
    </row>
    <row r="374" spans="23:26">
      <c r="W374" s="1">
        <f>IF(入力!A376="","*",入力!A376)</f>
        <v>1.24</v>
      </c>
      <c r="X374" s="1">
        <f>IF(入力!I376="","*",入力!I376)</f>
        <v>8.6963600000000003</v>
      </c>
      <c r="Y374" s="1">
        <f>IF(入力!J376="","*",入力!J376)</f>
        <v>-0.137209</v>
      </c>
      <c r="Z374" s="1">
        <f>IF(入力!K376="","*",入力!K376)</f>
        <v>4.03775</v>
      </c>
    </row>
    <row r="375" spans="23:26">
      <c r="W375" s="1">
        <f>IF(入力!A377="","*",入力!A377)</f>
        <v>1.24333</v>
      </c>
      <c r="X375" s="1">
        <f>IF(入力!I377="","*",入力!I377)</f>
        <v>8.7018599999999999</v>
      </c>
      <c r="Y375" s="1">
        <f>IF(入力!J377="","*",入力!J377)</f>
        <v>-0.13238800000000001</v>
      </c>
      <c r="Z375" s="1">
        <f>IF(入力!K377="","*",入力!K377)</f>
        <v>4.0214400000000001</v>
      </c>
    </row>
    <row r="376" spans="23:26">
      <c r="W376" s="1">
        <f>IF(入力!A378="","*",入力!A378)</f>
        <v>1.2466699999999999</v>
      </c>
      <c r="X376" s="1">
        <f>IF(入力!I378="","*",入力!I378)</f>
        <v>8.7073199999999993</v>
      </c>
      <c r="Y376" s="1">
        <f>IF(入力!J378="","*",入力!J378)</f>
        <v>-0.127633</v>
      </c>
      <c r="Z376" s="1">
        <f>IF(入力!K378="","*",入力!K378)</f>
        <v>4.00502</v>
      </c>
    </row>
    <row r="377" spans="23:26">
      <c r="W377" s="1">
        <f>IF(入力!A379="","*",入力!A379)</f>
        <v>1.25</v>
      </c>
      <c r="X377" s="1">
        <f>IF(入力!I379="","*",入力!I379)</f>
        <v>8.7127499999999998</v>
      </c>
      <c r="Y377" s="1">
        <f>IF(入力!J379="","*",入力!J379)</f>
        <v>-0.122961</v>
      </c>
      <c r="Z377" s="1">
        <f>IF(入力!K379="","*",入力!K379)</f>
        <v>3.9885000000000002</v>
      </c>
    </row>
    <row r="378" spans="23:26">
      <c r="W378" s="1">
        <f>IF(入力!A380="","*",入力!A380)</f>
        <v>1.2533300000000001</v>
      </c>
      <c r="X378" s="1">
        <f>IF(入力!I380="","*",入力!I380)</f>
        <v>8.7181599999999992</v>
      </c>
      <c r="Y378" s="1">
        <f>IF(入力!J380="","*",入力!J380)</f>
        <v>-0.118392</v>
      </c>
      <c r="Z378" s="1">
        <f>IF(入力!K380="","*",入力!K380)</f>
        <v>3.97187</v>
      </c>
    </row>
    <row r="379" spans="23:26">
      <c r="W379" s="1">
        <f>IF(入力!A381="","*",入力!A381)</f>
        <v>1.25667</v>
      </c>
      <c r="X379" s="1">
        <f>IF(入力!I381="","*",入力!I381)</f>
        <v>8.7235600000000009</v>
      </c>
      <c r="Y379" s="1">
        <f>IF(入力!J381="","*",入力!J381)</f>
        <v>-0.11394600000000001</v>
      </c>
      <c r="Z379" s="1">
        <f>IF(入力!K381="","*",入力!K381)</f>
        <v>3.9551599999999998</v>
      </c>
    </row>
    <row r="380" spans="23:26">
      <c r="W380" s="1">
        <f>IF(入力!A382="","*",入力!A382)</f>
        <v>1.26</v>
      </c>
      <c r="X380" s="1">
        <f>IF(入力!I382="","*",入力!I382)</f>
        <v>8.7289499999999993</v>
      </c>
      <c r="Y380" s="1">
        <f>IF(入力!J382="","*",入力!J382)</f>
        <v>-0.109642</v>
      </c>
      <c r="Z380" s="1">
        <f>IF(入力!K382="","*",入力!K382)</f>
        <v>3.9383599999999999</v>
      </c>
    </row>
    <row r="381" spans="23:26">
      <c r="W381" s="1">
        <f>IF(入力!A383="","*",入力!A383)</f>
        <v>1.2633300000000001</v>
      </c>
      <c r="X381" s="1">
        <f>IF(入力!I383="","*",入力!I383)</f>
        <v>8.7343399999999995</v>
      </c>
      <c r="Y381" s="1">
        <f>IF(入力!J383="","*",入力!J383)</f>
        <v>-0.105494</v>
      </c>
      <c r="Z381" s="1">
        <f>IF(入力!K383="","*",入力!K383)</f>
        <v>3.9215100000000001</v>
      </c>
    </row>
    <row r="382" spans="23:26">
      <c r="W382" s="1">
        <f>IF(入力!A384="","*",入力!A384)</f>
        <v>1.26667</v>
      </c>
      <c r="X382" s="1">
        <f>IF(入力!I384="","*",入力!I384)</f>
        <v>8.7397299999999998</v>
      </c>
      <c r="Y382" s="1">
        <f>IF(入力!J384="","*",入力!J384)</f>
        <v>-0.10151399999999999</v>
      </c>
      <c r="Z382" s="1">
        <f>IF(入力!K384="","*",入力!K384)</f>
        <v>3.9045999999999998</v>
      </c>
    </row>
    <row r="383" spans="23:26">
      <c r="W383" s="1">
        <f>IF(入力!A385="","*",入力!A385)</f>
        <v>1.27</v>
      </c>
      <c r="X383" s="1">
        <f>IF(入力!I385="","*",入力!I385)</f>
        <v>8.74512</v>
      </c>
      <c r="Y383" s="1">
        <f>IF(入力!J385="","*",入力!J385)</f>
        <v>-9.7708299999999998E-2</v>
      </c>
      <c r="Z383" s="1">
        <f>IF(入力!K385="","*",入力!K385)</f>
        <v>3.8876300000000001</v>
      </c>
    </row>
    <row r="384" spans="23:26">
      <c r="W384" s="1">
        <f>IF(入力!A386="","*",入力!A386)</f>
        <v>1.2733300000000001</v>
      </c>
      <c r="X384" s="1">
        <f>IF(入力!I386="","*",入力!I386)</f>
        <v>8.7505100000000002</v>
      </c>
      <c r="Y384" s="1">
        <f>IF(入力!J386="","*",入力!J386)</f>
        <v>-9.4081999999999999E-2</v>
      </c>
      <c r="Z384" s="1">
        <f>IF(入力!K386="","*",入力!K386)</f>
        <v>3.8706100000000001</v>
      </c>
    </row>
    <row r="385" spans="23:26">
      <c r="W385" s="1">
        <f>IF(入力!A387="","*",入力!A387)</f>
        <v>1.27667</v>
      </c>
      <c r="X385" s="1">
        <f>IF(入力!I387="","*",入力!I387)</f>
        <v>8.7559100000000001</v>
      </c>
      <c r="Y385" s="1">
        <f>IF(入力!J387="","*",入力!J387)</f>
        <v>-9.0640200000000004E-2</v>
      </c>
      <c r="Z385" s="1">
        <f>IF(入力!K387="","*",入力!K387)</f>
        <v>3.8535300000000001</v>
      </c>
    </row>
    <row r="386" spans="23:26">
      <c r="W386" s="1">
        <f>IF(入力!A388="","*",入力!A388)</f>
        <v>1.28</v>
      </c>
      <c r="X386" s="1">
        <f>IF(入力!I388="","*",入力!I388)</f>
        <v>8.7613299999999992</v>
      </c>
      <c r="Y386" s="1">
        <f>IF(入力!J388="","*",入力!J388)</f>
        <v>-8.7389400000000006E-2</v>
      </c>
      <c r="Z386" s="1">
        <f>IF(入力!K388="","*",入力!K388)</f>
        <v>3.83636</v>
      </c>
    </row>
    <row r="387" spans="23:26">
      <c r="W387" s="1">
        <f>IF(入力!A389="","*",入力!A389)</f>
        <v>1.2833300000000001</v>
      </c>
      <c r="X387" s="1">
        <f>IF(入力!I389="","*",入力!I389)</f>
        <v>8.7667599999999997</v>
      </c>
      <c r="Y387" s="1">
        <f>IF(入力!J389="","*",入力!J389)</f>
        <v>-8.4336800000000003E-2</v>
      </c>
      <c r="Z387" s="1">
        <f>IF(入力!K389="","*",入力!K389)</f>
        <v>3.8191000000000002</v>
      </c>
    </row>
    <row r="388" spans="23:26">
      <c r="W388" s="1">
        <f>IF(入力!A390="","*",入力!A390)</f>
        <v>1.28667</v>
      </c>
      <c r="X388" s="1">
        <f>IF(入力!I390="","*",入力!I390)</f>
        <v>8.7722300000000004</v>
      </c>
      <c r="Y388" s="1">
        <f>IF(入力!J390="","*",入力!J390)</f>
        <v>-8.14888E-2</v>
      </c>
      <c r="Z388" s="1">
        <f>IF(入力!K390="","*",入力!K390)</f>
        <v>3.8017300000000001</v>
      </c>
    </row>
    <row r="389" spans="23:26">
      <c r="W389" s="1">
        <f>IF(入力!A391="","*",入力!A391)</f>
        <v>1.29</v>
      </c>
      <c r="X389" s="1">
        <f>IF(入力!I391="","*",入力!I391)</f>
        <v>8.7777499999999993</v>
      </c>
      <c r="Y389" s="1">
        <f>IF(入力!J391="","*",入力!J391)</f>
        <v>-7.8850100000000006E-2</v>
      </c>
      <c r="Z389" s="1">
        <f>IF(入力!K391="","*",入力!K391)</f>
        <v>3.7842199999999999</v>
      </c>
    </row>
    <row r="390" spans="23:26">
      <c r="W390" s="1">
        <f>IF(入力!A392="","*",入力!A392)</f>
        <v>1.2933300000000001</v>
      </c>
      <c r="X390" s="1">
        <f>IF(入力!I392="","*",入力!I392)</f>
        <v>8.7833299999999994</v>
      </c>
      <c r="Y390" s="1">
        <f>IF(入力!J392="","*",入力!J392)</f>
        <v>-7.6422599999999993E-2</v>
      </c>
      <c r="Z390" s="1">
        <f>IF(入力!K392="","*",入力!K392)</f>
        <v>3.7665600000000001</v>
      </c>
    </row>
    <row r="391" spans="23:26">
      <c r="W391" s="1">
        <f>IF(入力!A393="","*",入力!A393)</f>
        <v>1.29667</v>
      </c>
      <c r="X391" s="1">
        <f>IF(入力!I393="","*",入力!I393)</f>
        <v>8.7890099999999993</v>
      </c>
      <c r="Y391" s="1">
        <f>IF(入力!J393="","*",入力!J393)</f>
        <v>-7.4205199999999999E-2</v>
      </c>
      <c r="Z391" s="1">
        <f>IF(入力!K393="","*",入力!K393)</f>
        <v>3.7487499999999998</v>
      </c>
    </row>
    <row r="392" spans="23:26">
      <c r="W392" s="1">
        <f>IF(入力!A394="","*",入力!A394)</f>
        <v>1.3</v>
      </c>
      <c r="X392" s="1">
        <f>IF(入力!I394="","*",入力!I394)</f>
        <v>8.7948000000000004</v>
      </c>
      <c r="Y392" s="1">
        <f>IF(入力!J394="","*",入力!J394)</f>
        <v>-7.2193199999999999E-2</v>
      </c>
      <c r="Z392" s="1">
        <f>IF(入力!K394="","*",入力!K394)</f>
        <v>3.7307600000000001</v>
      </c>
    </row>
    <row r="393" spans="23:26">
      <c r="W393" s="1">
        <f>IF(入力!A395="","*",入力!A395)</f>
        <v>1.3033300000000001</v>
      </c>
      <c r="X393" s="1">
        <f>IF(入力!I395="","*",入力!I395)</f>
        <v>8.8007200000000001</v>
      </c>
      <c r="Y393" s="1">
        <f>IF(入力!J395="","*",入力!J395)</f>
        <v>-7.0378700000000002E-2</v>
      </c>
      <c r="Z393" s="1">
        <f>IF(入力!K395="","*",入力!K395)</f>
        <v>3.7126000000000001</v>
      </c>
    </row>
    <row r="394" spans="23:26">
      <c r="W394" s="1">
        <f>IF(入力!A396="","*",入力!A396)</f>
        <v>1.30667</v>
      </c>
      <c r="X394" s="1">
        <f>IF(入力!I396="","*",入力!I396)</f>
        <v>8.8067700000000002</v>
      </c>
      <c r="Y394" s="1">
        <f>IF(入力!J396="","*",入力!J396)</f>
        <v>-6.8749099999999994E-2</v>
      </c>
      <c r="Z394" s="1">
        <f>IF(入力!K396="","*",入力!K396)</f>
        <v>3.69428</v>
      </c>
    </row>
    <row r="395" spans="23:26">
      <c r="W395" s="1">
        <f>IF(入力!A397="","*",入力!A397)</f>
        <v>1.31</v>
      </c>
      <c r="X395" s="1">
        <f>IF(入力!I397="","*",入力!I397)</f>
        <v>8.8129600000000003</v>
      </c>
      <c r="Y395" s="1">
        <f>IF(入力!J397="","*",入力!J397)</f>
        <v>-6.7286600000000002E-2</v>
      </c>
      <c r="Z395" s="1">
        <f>IF(入力!K397="","*",入力!K397)</f>
        <v>3.67578</v>
      </c>
    </row>
    <row r="396" spans="23:26">
      <c r="W396" s="1">
        <f>IF(入力!A398="","*",入力!A398)</f>
        <v>1.3133300000000001</v>
      </c>
      <c r="X396" s="1">
        <f>IF(入力!I398="","*",入力!I398)</f>
        <v>8.8192799999999991</v>
      </c>
      <c r="Y396" s="1">
        <f>IF(入力!J398="","*",入力!J398)</f>
        <v>-6.59661E-2</v>
      </c>
      <c r="Z396" s="1">
        <f>IF(入力!K398="","*",入力!K398)</f>
        <v>3.6571400000000001</v>
      </c>
    </row>
    <row r="397" spans="23:26">
      <c r="W397" s="1">
        <f>IF(入力!A399="","*",入力!A399)</f>
        <v>1.31667</v>
      </c>
      <c r="X397" s="1">
        <f>IF(入力!I399="","*",入力!I399)</f>
        <v>8.8257200000000005</v>
      </c>
      <c r="Y397" s="1">
        <f>IF(入力!J399="","*",入力!J399)</f>
        <v>-6.4752299999999999E-2</v>
      </c>
      <c r="Z397" s="1">
        <f>IF(入力!K399="","*",入力!K399)</f>
        <v>3.63835</v>
      </c>
    </row>
    <row r="398" spans="23:26">
      <c r="W398" s="1">
        <f>IF(入力!A400="","*",入力!A400)</f>
        <v>1.32</v>
      </c>
      <c r="X398" s="1">
        <f>IF(入力!I400="","*",入力!I400)</f>
        <v>8.8322500000000002</v>
      </c>
      <c r="Y398" s="1">
        <f>IF(入力!J400="","*",入力!J400)</f>
        <v>-6.3596899999999998E-2</v>
      </c>
      <c r="Z398" s="1">
        <f>IF(入力!K400="","*",入力!K400)</f>
        <v>3.6194299999999999</v>
      </c>
    </row>
    <row r="399" spans="23:26">
      <c r="W399" s="1">
        <f>IF(入力!A401="","*",入力!A401)</f>
        <v>1.3233299999999999</v>
      </c>
      <c r="X399" s="1">
        <f>IF(入力!I401="","*",入力!I401)</f>
        <v>8.8388399999999994</v>
      </c>
      <c r="Y399" s="1">
        <f>IF(入力!J401="","*",入力!J401)</f>
        <v>-6.2436400000000003E-2</v>
      </c>
      <c r="Z399" s="1">
        <f>IF(入力!K401="","*",入力!K401)</f>
        <v>3.6004</v>
      </c>
    </row>
    <row r="400" spans="23:26">
      <c r="W400" s="1">
        <f>IF(入力!A402="","*",入力!A402)</f>
        <v>1.32667</v>
      </c>
      <c r="X400" s="1">
        <f>IF(入力!I402="","*",入力!I402)</f>
        <v>8.8454300000000003</v>
      </c>
      <c r="Y400" s="1">
        <f>IF(入力!J402="","*",入力!J402)</f>
        <v>-6.1188399999999997E-2</v>
      </c>
      <c r="Z400" s="1">
        <f>IF(入力!K402="","*",入力!K402)</f>
        <v>3.58128</v>
      </c>
    </row>
    <row r="401" spans="23:26">
      <c r="W401" s="1">
        <f>IF(入力!A403="","*",入力!A403)</f>
        <v>1.33</v>
      </c>
      <c r="X401" s="1">
        <f>IF(入力!I403="","*",入力!I403)</f>
        <v>8.8519600000000001</v>
      </c>
      <c r="Y401" s="1">
        <f>IF(入力!J403="","*",入力!J403)</f>
        <v>-5.9750200000000003E-2</v>
      </c>
      <c r="Z401" s="1">
        <f>IF(入力!K403="","*",入力!K403)</f>
        <v>3.5620799999999999</v>
      </c>
    </row>
    <row r="402" spans="23:26">
      <c r="W402" s="1">
        <f>IF(入力!A404="","*",入力!A404)</f>
        <v>1.3333299999999999</v>
      </c>
      <c r="X402" s="1">
        <f>IF(入力!I404="","*",入力!I404)</f>
        <v>8.8583599999999993</v>
      </c>
      <c r="Y402" s="1">
        <f>IF(入力!J404="","*",入力!J404)</f>
        <v>-5.7997199999999999E-2</v>
      </c>
      <c r="Z402" s="1">
        <f>IF(入力!K404="","*",入力!K404)</f>
        <v>3.5428199999999999</v>
      </c>
    </row>
    <row r="403" spans="23:26">
      <c r="W403" s="1">
        <f>IF(入力!A405="","*",入力!A405)</f>
        <v>1.33667</v>
      </c>
      <c r="X403" s="1">
        <f>IF(入力!I405="","*",入力!I405)</f>
        <v>8.8645200000000006</v>
      </c>
      <c r="Y403" s="1">
        <f>IF(入力!J405="","*",入力!J405)</f>
        <v>-5.5781900000000002E-2</v>
      </c>
      <c r="Z403" s="1">
        <f>IF(入力!K405="","*",入力!K405)</f>
        <v>3.5235099999999999</v>
      </c>
    </row>
    <row r="404" spans="23:26">
      <c r="W404" s="1">
        <f>IF(入力!A406="","*",入力!A406)</f>
        <v>1.34</v>
      </c>
      <c r="X404" s="1">
        <f>IF(入力!I406="","*",入力!I406)</f>
        <v>8.8703400000000006</v>
      </c>
      <c r="Y404" s="1">
        <f>IF(入力!J406="","*",入力!J406)</f>
        <v>-5.2933399999999999E-2</v>
      </c>
      <c r="Z404" s="1">
        <f>IF(入力!K406="","*",入力!K406)</f>
        <v>3.5041799999999999</v>
      </c>
    </row>
    <row r="405" spans="23:26">
      <c r="W405" s="1">
        <f>IF(入力!A407="","*",入力!A407)</f>
        <v>1.3433299999999999</v>
      </c>
      <c r="X405" s="1">
        <f>IF(入力!I407="","*",入力!I407)</f>
        <v>8.8757099999999998</v>
      </c>
      <c r="Y405" s="1">
        <f>IF(入力!J407="","*",入力!J407)</f>
        <v>-4.9257099999999998E-2</v>
      </c>
      <c r="Z405" s="1">
        <f>IF(入力!K407="","*",入力!K407)</f>
        <v>3.4848400000000002</v>
      </c>
    </row>
    <row r="406" spans="23:26">
      <c r="W406" s="1">
        <f>IF(入力!A408="","*",入力!A408)</f>
        <v>1.34667</v>
      </c>
      <c r="X406" s="1">
        <f>IF(入力!I408="","*",入力!I408)</f>
        <v>8.88049</v>
      </c>
      <c r="Y406" s="1">
        <f>IF(入力!J408="","*",入力!J408)</f>
        <v>-4.4534499999999998E-2</v>
      </c>
      <c r="Z406" s="1">
        <f>IF(入力!K408="","*",入力!K408)</f>
        <v>3.4655399999999998</v>
      </c>
    </row>
    <row r="407" spans="23:26">
      <c r="W407" s="1">
        <f>IF(入力!A409="","*",入力!A409)</f>
        <v>1.35</v>
      </c>
      <c r="X407" s="1">
        <f>IF(入力!I409="","*",入力!I409)</f>
        <v>8.8845500000000008</v>
      </c>
      <c r="Y407" s="1">
        <f>IF(入力!J409="","*",入力!J409)</f>
        <v>-3.8523599999999998E-2</v>
      </c>
      <c r="Z407" s="1">
        <f>IF(入力!K409="","*",入力!K409)</f>
        <v>3.44631</v>
      </c>
    </row>
    <row r="408" spans="23:26">
      <c r="W408" s="1">
        <f>IF(入力!A410="","*",入力!A410)</f>
        <v>1.3533299999999999</v>
      </c>
      <c r="X408" s="1">
        <f>IF(入力!I410="","*",入力!I410)</f>
        <v>8.8877299999999995</v>
      </c>
      <c r="Y408" s="1">
        <f>IF(入力!J410="","*",入力!J410)</f>
        <v>-3.0960399999999999E-2</v>
      </c>
      <c r="Z408" s="1">
        <f>IF(入力!K410="","*",入力!K410)</f>
        <v>3.4272</v>
      </c>
    </row>
    <row r="409" spans="23:26">
      <c r="W409" s="1">
        <f>IF(入力!A411="","*",入力!A411)</f>
        <v>1.35667</v>
      </c>
      <c r="X409" s="1">
        <f>IF(入力!I411="","*",入力!I411)</f>
        <v>8.8898799999999998</v>
      </c>
      <c r="Y409" s="1">
        <f>IF(入力!J411="","*",入力!J411)</f>
        <v>-2.15599E-2</v>
      </c>
      <c r="Z409" s="1">
        <f>IF(入力!K411="","*",入力!K411)</f>
        <v>3.4082400000000002</v>
      </c>
    </row>
    <row r="410" spans="23:26">
      <c r="W410" s="1">
        <f>IF(入力!A412="","*",入力!A412)</f>
        <v>1.36</v>
      </c>
      <c r="X410" s="1">
        <f>IF(入力!I412="","*",入力!I412)</f>
        <v>8.8908100000000001</v>
      </c>
      <c r="Y410" s="1">
        <f>IF(入力!J412="","*",入力!J412)</f>
        <v>-1.00202E-2</v>
      </c>
      <c r="Z410" s="1">
        <f>IF(入力!K412="","*",入力!K412)</f>
        <v>3.3895</v>
      </c>
    </row>
    <row r="411" spans="23:26">
      <c r="W411" s="1">
        <f>IF(入力!A413="","*",入力!A413)</f>
        <v>1.3633299999999999</v>
      </c>
      <c r="X411" s="1">
        <f>IF(入力!I413="","*",入力!I413)</f>
        <v>8.8903499999999998</v>
      </c>
      <c r="Y411" s="1">
        <f>IF(入力!J413="","*",入力!J413)</f>
        <v>3.9740599999999997E-3</v>
      </c>
      <c r="Z411" s="1">
        <f>IF(入力!K413="","*",入力!K413)</f>
        <v>3.3710200000000001</v>
      </c>
    </row>
    <row r="412" spans="23:26">
      <c r="W412" s="1">
        <f>IF(入力!A414="","*",入力!A414)</f>
        <v>1.3666700000000001</v>
      </c>
      <c r="X412" s="1">
        <f>IF(入力!I414="","*",入力!I414)</f>
        <v>8.8883100000000006</v>
      </c>
      <c r="Y412" s="1">
        <f>IF(入力!J414="","*",入力!J414)</f>
        <v>2.0746199999999999E-2</v>
      </c>
      <c r="Z412" s="1">
        <f>IF(入力!K414="","*",入力!K414)</f>
        <v>3.35284</v>
      </c>
    </row>
    <row r="413" spans="23:26">
      <c r="W413" s="1">
        <f>IF(入力!A415="","*",入力!A415)</f>
        <v>1.37</v>
      </c>
      <c r="X413" s="1">
        <f>IF(入力!I415="","*",入力!I415)</f>
        <v>8.8844899999999996</v>
      </c>
      <c r="Y413" s="1">
        <f>IF(入力!J415="","*",入力!J415)</f>
        <v>4.0622199999999997E-2</v>
      </c>
      <c r="Z413" s="1">
        <f>IF(入力!K415="","*",入力!K415)</f>
        <v>3.33501</v>
      </c>
    </row>
    <row r="414" spans="23:26">
      <c r="W414" s="1">
        <f>IF(入力!A416="","*",入力!A416)</f>
        <v>1.3733299999999999</v>
      </c>
      <c r="X414" s="1">
        <f>IF(入力!I416="","*",入力!I416)</f>
        <v>8.8787199999999995</v>
      </c>
      <c r="Y414" s="1">
        <f>IF(入力!J416="","*",入力!J416)</f>
        <v>6.3924599999999998E-2</v>
      </c>
      <c r="Z414" s="1">
        <f>IF(入力!K416="","*",入力!K416)</f>
        <v>3.3175699999999999</v>
      </c>
    </row>
    <row r="415" spans="23:26">
      <c r="W415" s="1">
        <f>IF(入力!A417="","*",入力!A417)</f>
        <v>1.3766700000000001</v>
      </c>
      <c r="X415" s="1">
        <f>IF(入力!I417="","*",入力!I417)</f>
        <v>8.8707999999999991</v>
      </c>
      <c r="Y415" s="1">
        <f>IF(入力!J417="","*",入力!J417)</f>
        <v>9.0965500000000005E-2</v>
      </c>
      <c r="Z415" s="1">
        <f>IF(入力!K417="","*",入力!K417)</f>
        <v>3.30057</v>
      </c>
    </row>
    <row r="416" spans="23:26">
      <c r="W416" s="1">
        <f>IF(入力!A418="","*",入力!A418)</f>
        <v>1.38</v>
      </c>
      <c r="X416" s="1">
        <f>IF(入力!I418="","*",入力!I418)</f>
        <v>8.8605800000000006</v>
      </c>
      <c r="Y416" s="1">
        <f>IF(入力!J418="","*",入力!J418)</f>
        <v>0.122035</v>
      </c>
      <c r="Z416" s="1">
        <f>IF(入力!K418="","*",入力!K418)</f>
        <v>3.28403</v>
      </c>
    </row>
    <row r="417" spans="23:26">
      <c r="W417" s="1">
        <f>IF(入力!A419="","*",入力!A419)</f>
        <v>1.3833299999999999</v>
      </c>
      <c r="X417" s="1">
        <f>IF(入力!I419="","*",入力!I419)</f>
        <v>8.8478999999999992</v>
      </c>
      <c r="Y417" s="1">
        <f>IF(入力!J419="","*",入力!J419)</f>
        <v>0.157387</v>
      </c>
      <c r="Z417" s="1">
        <f>IF(入力!K419="","*",入力!K419)</f>
        <v>3.2679900000000002</v>
      </c>
    </row>
    <row r="418" spans="23:26">
      <c r="W418" s="1">
        <f>IF(入力!A420="","*",入力!A420)</f>
        <v>1.3866700000000001</v>
      </c>
      <c r="X418" s="1">
        <f>IF(入力!I420="","*",入力!I420)</f>
        <v>8.8326399999999996</v>
      </c>
      <c r="Y418" s="1">
        <f>IF(入力!J420="","*",入力!J420)</f>
        <v>0.19722300000000001</v>
      </c>
      <c r="Z418" s="1">
        <f>IF(入力!K420="","*",入力!K420)</f>
        <v>3.2524600000000001</v>
      </c>
    </row>
    <row r="419" spans="23:26">
      <c r="W419" s="1">
        <f>IF(入力!A421="","*",入力!A421)</f>
        <v>1.39</v>
      </c>
      <c r="X419" s="1">
        <f>IF(入力!I421="","*",入力!I421)</f>
        <v>8.8147199999999994</v>
      </c>
      <c r="Y419" s="1">
        <f>IF(入力!J421="","*",入力!J421)</f>
        <v>0.241674</v>
      </c>
      <c r="Z419" s="1">
        <f>IF(入力!K421="","*",入力!K421)</f>
        <v>3.2374499999999999</v>
      </c>
    </row>
    <row r="420" spans="23:26">
      <c r="W420" s="1">
        <f>IF(入力!A422="","*",入力!A422)</f>
        <v>1.39333</v>
      </c>
      <c r="X420" s="1">
        <f>IF(入力!I422="","*",入力!I422)</f>
        <v>8.7941000000000003</v>
      </c>
      <c r="Y420" s="1">
        <f>IF(入力!J422="","*",入力!J422)</f>
        <v>0.29078500000000002</v>
      </c>
      <c r="Z420" s="1">
        <f>IF(入力!K422="","*",入力!K422)</f>
        <v>3.22296</v>
      </c>
    </row>
    <row r="421" spans="23:26">
      <c r="W421" s="1">
        <f>IF(入力!A423="","*",入力!A423)</f>
        <v>1.3966700000000001</v>
      </c>
      <c r="X421" s="1">
        <f>IF(入力!I423="","*",入力!I423)</f>
        <v>8.7707800000000002</v>
      </c>
      <c r="Y421" s="1">
        <f>IF(入力!J423="","*",入力!J423)</f>
        <v>0.344497</v>
      </c>
      <c r="Z421" s="1">
        <f>IF(入力!K423="","*",入力!K423)</f>
        <v>3.2089799999999999</v>
      </c>
    </row>
    <row r="422" spans="23:26">
      <c r="W422" s="1">
        <f>IF(入力!A424="","*",入力!A424)</f>
        <v>1.4</v>
      </c>
      <c r="X422" s="1">
        <f>IF(入力!I424="","*",入力!I424)</f>
        <v>8.7448499999999996</v>
      </c>
      <c r="Y422" s="1">
        <f>IF(入力!J424="","*",入力!J424)</f>
        <v>0.40264100000000003</v>
      </c>
      <c r="Z422" s="1">
        <f>IF(入力!K424="","*",入力!K424)</f>
        <v>3.1954799999999999</v>
      </c>
    </row>
    <row r="423" spans="23:26">
      <c r="W423" s="1">
        <f>IF(入力!A425="","*",入力!A425)</f>
        <v>1.40333</v>
      </c>
      <c r="X423" s="1">
        <f>IF(入力!I425="","*",入力!I425)</f>
        <v>8.7164300000000008</v>
      </c>
      <c r="Y423" s="1">
        <f>IF(入力!J425="","*",入力!J425)</f>
        <v>0.46494999999999997</v>
      </c>
      <c r="Z423" s="1">
        <f>IF(入力!K425="","*",入力!K425)</f>
        <v>3.1824499999999998</v>
      </c>
    </row>
    <row r="424" spans="23:26">
      <c r="W424" s="1">
        <f>IF(入力!A426="","*",入力!A426)</f>
        <v>1.4066700000000001</v>
      </c>
      <c r="X424" s="1">
        <f>IF(入力!I426="","*",入力!I426)</f>
        <v>8.6857000000000006</v>
      </c>
      <c r="Y424" s="1">
        <f>IF(入力!J426="","*",入力!J426)</f>
        <v>0.53107300000000002</v>
      </c>
      <c r="Z424" s="1">
        <f>IF(入力!K426="","*",入力!K426)</f>
        <v>3.1698499999999998</v>
      </c>
    </row>
    <row r="425" spans="23:26">
      <c r="W425" s="1">
        <f>IF(入力!A427="","*",入力!A427)</f>
        <v>1.41</v>
      </c>
      <c r="X425" s="1">
        <f>IF(入力!I427="","*",入力!I427)</f>
        <v>8.6528799999999997</v>
      </c>
      <c r="Y425" s="1">
        <f>IF(入力!J427="","*",入力!J427)</f>
        <v>0.60061100000000001</v>
      </c>
      <c r="Z425" s="1">
        <f>IF(入力!K427="","*",入力!K427)</f>
        <v>3.1576499999999998</v>
      </c>
    </row>
    <row r="426" spans="23:26">
      <c r="W426" s="1">
        <f>IF(入力!A428="","*",入力!A428)</f>
        <v>1.41333</v>
      </c>
      <c r="X426" s="1">
        <f>IF(入力!I428="","*",入力!I428)</f>
        <v>8.6182200000000009</v>
      </c>
      <c r="Y426" s="1">
        <f>IF(入力!J428="","*",入力!J428)</f>
        <v>0.673126</v>
      </c>
      <c r="Z426" s="1">
        <f>IF(入力!K428="","*",入力!K428)</f>
        <v>3.1458200000000001</v>
      </c>
    </row>
    <row r="427" spans="23:26">
      <c r="W427" s="1">
        <f>IF(入力!A429="","*",入力!A429)</f>
        <v>1.4166700000000001</v>
      </c>
      <c r="X427" s="1">
        <f>IF(入力!I429="","*",入力!I429)</f>
        <v>8.5819799999999997</v>
      </c>
      <c r="Y427" s="1">
        <f>IF(入力!J429="","*",入力!J429)</f>
        <v>0.74815500000000001</v>
      </c>
      <c r="Z427" s="1">
        <f>IF(入力!K429="","*",入力!K429)</f>
        <v>3.1343100000000002</v>
      </c>
    </row>
    <row r="428" spans="23:26">
      <c r="W428" s="1">
        <f>IF(入力!A430="","*",入力!A430)</f>
        <v>1.42</v>
      </c>
      <c r="X428" s="1">
        <f>IF(入力!I430="","*",入力!I430)</f>
        <v>8.5444200000000006</v>
      </c>
      <c r="Y428" s="1">
        <f>IF(入力!J430="","*",入力!J430)</f>
        <v>0.82521100000000003</v>
      </c>
      <c r="Z428" s="1">
        <f>IF(入力!K430="","*",入力!K430)</f>
        <v>3.1231100000000001</v>
      </c>
    </row>
    <row r="429" spans="23:26">
      <c r="W429" s="1">
        <f>IF(入力!A431="","*",入力!A431)</f>
        <v>1.42333</v>
      </c>
      <c r="X429" s="1">
        <f>IF(入力!I431="","*",入力!I431)</f>
        <v>8.5058299999999996</v>
      </c>
      <c r="Y429" s="1">
        <f>IF(入力!J431="","*",入力!J431)</f>
        <v>0.90378899999999995</v>
      </c>
      <c r="Z429" s="1">
        <f>IF(入力!K431="","*",入力!K431)</f>
        <v>3.11219</v>
      </c>
    </row>
    <row r="430" spans="23:26">
      <c r="W430" s="1">
        <f>IF(入力!A432="","*",入力!A432)</f>
        <v>1.4266700000000001</v>
      </c>
      <c r="X430" s="1">
        <f>IF(入力!I432="","*",入力!I432)</f>
        <v>8.4664800000000007</v>
      </c>
      <c r="Y430" s="1">
        <f>IF(入力!J432="","*",入力!J432)</f>
        <v>0.98337699999999995</v>
      </c>
      <c r="Z430" s="1">
        <f>IF(入力!K432="","*",入力!K432)</f>
        <v>3.1015299999999999</v>
      </c>
    </row>
    <row r="431" spans="23:26">
      <c r="W431" s="1">
        <f>IF(入力!A433="","*",入力!A433)</f>
        <v>1.43</v>
      </c>
      <c r="X431" s="1">
        <f>IF(入力!I433="","*",入力!I433)</f>
        <v>8.4266699999999997</v>
      </c>
      <c r="Y431" s="1">
        <f>IF(入力!J433="","*",入力!J433)</f>
        <v>1.0634600000000001</v>
      </c>
      <c r="Z431" s="1">
        <f>IF(入力!K433="","*",入力!K433)</f>
        <v>3.0911400000000002</v>
      </c>
    </row>
    <row r="432" spans="23:26">
      <c r="W432" s="1">
        <f>IF(入力!A434="","*",入力!A434)</f>
        <v>1.43333</v>
      </c>
      <c r="X432" s="1">
        <f>IF(入力!I434="","*",入力!I434)</f>
        <v>8.3866599999999991</v>
      </c>
      <c r="Y432" s="1">
        <f>IF(入力!J434="","*",入力!J434)</f>
        <v>1.1435200000000001</v>
      </c>
      <c r="Z432" s="1">
        <f>IF(入力!K434="","*",入力!K434)</f>
        <v>3.0810200000000001</v>
      </c>
    </row>
    <row r="433" spans="23:26">
      <c r="W433" s="1">
        <f>IF(入力!A435="","*",入力!A435)</f>
        <v>1.4366699999999999</v>
      </c>
      <c r="X433" s="1">
        <f>IF(入力!I435="","*",入力!I435)</f>
        <v>8.3467199999999995</v>
      </c>
      <c r="Y433" s="1">
        <f>IF(入力!J435="","*",入力!J435)</f>
        <v>1.22305</v>
      </c>
      <c r="Z433" s="1">
        <f>IF(入力!K435="","*",入力!K435)</f>
        <v>3.07117</v>
      </c>
    </row>
    <row r="434" spans="23:26">
      <c r="W434" s="1">
        <f>IF(入力!A436="","*",入力!A436)</f>
        <v>1.44</v>
      </c>
      <c r="X434" s="1">
        <f>IF(入力!I436="","*",入力!I436)</f>
        <v>8.3071400000000004</v>
      </c>
      <c r="Y434" s="1">
        <f>IF(入力!J436="","*",入力!J436)</f>
        <v>1.30158</v>
      </c>
      <c r="Z434" s="1">
        <f>IF(入力!K436="","*",入力!K436)</f>
        <v>3.06162</v>
      </c>
    </row>
    <row r="435" spans="23:26">
      <c r="W435" s="1">
        <f>IF(入力!A437="","*",入力!A437)</f>
        <v>1.44333</v>
      </c>
      <c r="X435" s="1">
        <f>IF(入力!I437="","*",入力!I437)</f>
        <v>8.26816</v>
      </c>
      <c r="Y435" s="1">
        <f>IF(入力!J437="","*",入力!J437)</f>
        <v>1.3786400000000001</v>
      </c>
      <c r="Z435" s="1">
        <f>IF(入力!K437="","*",入力!K437)</f>
        <v>3.0523799999999999</v>
      </c>
    </row>
    <row r="436" spans="23:26">
      <c r="W436" s="1">
        <f>IF(入力!A438="","*",入力!A438)</f>
        <v>1.4466699999999999</v>
      </c>
      <c r="X436" s="1">
        <f>IF(入力!I438="","*",入力!I438)</f>
        <v>8.2300299999999993</v>
      </c>
      <c r="Y436" s="1">
        <f>IF(入力!J438="","*",入力!J438)</f>
        <v>1.4537599999999999</v>
      </c>
      <c r="Z436" s="1">
        <f>IF(入力!K438="","*",入力!K438)</f>
        <v>3.0434700000000001</v>
      </c>
    </row>
    <row r="437" spans="23:26">
      <c r="W437" s="1">
        <f>IF(入力!A439="","*",入力!A439)</f>
        <v>1.45</v>
      </c>
      <c r="X437" s="1">
        <f>IF(入力!I439="","*",入力!I439)</f>
        <v>8.1930099999999992</v>
      </c>
      <c r="Y437" s="1">
        <f>IF(入力!J439="","*",入力!J439)</f>
        <v>1.5265200000000001</v>
      </c>
      <c r="Z437" s="1">
        <f>IF(入力!K439="","*",入力!K439)</f>
        <v>3.03491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  <row r="1002" spans="23:26">
      <c r="X1002" s="1"/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1"/>
  <sheetViews>
    <sheetView zoomScaleNormal="100" workbookViewId="0">
      <selection sqref="A1:J1"/>
    </sheetView>
  </sheetViews>
  <sheetFormatPr defaultRowHeight="13.5"/>
  <cols>
    <col min="1" max="10" width="9" style="1"/>
    <col min="11" max="11" width="14" style="1" bestFit="1" customWidth="1"/>
    <col min="12" max="16384" width="9" style="1"/>
  </cols>
  <sheetData>
    <row r="1" spans="1:26" ht="14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31</v>
      </c>
      <c r="L1" s="21"/>
      <c r="W1" s="1">
        <f>IF(入力!A4="","*",入力!A4)</f>
        <v>0</v>
      </c>
      <c r="X1" s="1">
        <f>IF(入力!I4="","*",入力!I4)</f>
        <v>6.5764100000000001</v>
      </c>
      <c r="Y1" s="1">
        <f>IF(入力!J4="","*",入力!J4)</f>
        <v>-1.5017199999999999</v>
      </c>
      <c r="Z1" s="1">
        <f>IF(入力!K4="","*",入力!K4)</f>
        <v>2.5882700000000001</v>
      </c>
    </row>
    <row r="2" spans="1:26" ht="14.25" thickBot="1">
      <c r="A2" s="9"/>
    </row>
    <row r="3" spans="1:26">
      <c r="B3" s="17" t="s">
        <v>1</v>
      </c>
      <c r="C3" s="18"/>
      <c r="E3" s="17" t="s">
        <v>18</v>
      </c>
      <c r="F3" s="18"/>
      <c r="H3" s="17" t="s">
        <v>19</v>
      </c>
      <c r="I3" s="18"/>
      <c r="K3" s="17" t="s">
        <v>29</v>
      </c>
      <c r="L3" s="18"/>
      <c r="W3" s="1">
        <f>IF(入力!A5="","*",入力!A5)</f>
        <v>3.3333299999999998E-3</v>
      </c>
      <c r="X3" s="1">
        <f>IF(入力!I5="","*",入力!I5)</f>
        <v>6.5840100000000001</v>
      </c>
      <c r="Y3" s="1">
        <f>IF(入力!J5="","*",入力!J5)</f>
        <v>-1.49813</v>
      </c>
      <c r="Z3" s="1">
        <f>IF(入力!K5="","*",入力!K5)</f>
        <v>2.6137700000000001</v>
      </c>
    </row>
    <row r="4" spans="1:26">
      <c r="B4" s="3" t="s">
        <v>2</v>
      </c>
      <c r="C4" s="5" t="s">
        <v>21</v>
      </c>
      <c r="E4" s="3" t="s">
        <v>23</v>
      </c>
      <c r="F4" s="7">
        <v>5</v>
      </c>
      <c r="H4" s="3" t="s">
        <v>23</v>
      </c>
      <c r="I4" s="7">
        <v>5.5</v>
      </c>
      <c r="K4" s="3" t="s">
        <v>8</v>
      </c>
      <c r="L4" s="7">
        <f>1000-COUNTIF(X1:X1001,"*")</f>
        <v>436</v>
      </c>
      <c r="W4" s="1">
        <f>IF(入力!A6="","*",入力!A6)</f>
        <v>6.6666700000000004E-3</v>
      </c>
      <c r="X4" s="1">
        <f>IF(入力!I6="","*",入力!I6)</f>
        <v>6.5916300000000003</v>
      </c>
      <c r="Y4" s="1">
        <f>IF(入力!J6="","*",入力!J6)</f>
        <v>-1.49454</v>
      </c>
      <c r="Z4" s="1">
        <f>IF(入力!K6="","*",入力!K6)</f>
        <v>2.6394500000000001</v>
      </c>
    </row>
    <row r="5" spans="1:26" ht="14.25" thickBot="1">
      <c r="B5" s="4" t="s">
        <v>4</v>
      </c>
      <c r="C5" s="6">
        <v>30</v>
      </c>
      <c r="E5" s="3" t="s">
        <v>24</v>
      </c>
      <c r="F5" s="7">
        <v>-3</v>
      </c>
      <c r="H5" s="3" t="s">
        <v>24</v>
      </c>
      <c r="I5" s="7">
        <v>-3.5</v>
      </c>
      <c r="K5" s="3" t="s">
        <v>9</v>
      </c>
      <c r="L5" s="7">
        <f>1000-COUNTIF(Y1:Y1001,"*")</f>
        <v>436</v>
      </c>
      <c r="W5" s="1">
        <f>IF(入力!A7="","*",入力!A7)</f>
        <v>0.01</v>
      </c>
      <c r="X5" s="1">
        <f>IF(入力!I7="","*",入力!I7)</f>
        <v>6.5992199999999999</v>
      </c>
      <c r="Y5" s="1">
        <f>IF(入力!J7="","*",入力!J7)</f>
        <v>-1.49095</v>
      </c>
      <c r="Z5" s="1">
        <f>IF(入力!K7="","*",入力!K7)</f>
        <v>2.6652399999999998</v>
      </c>
    </row>
    <row r="6" spans="1:26" ht="14.25" thickBot="1">
      <c r="E6" s="3" t="s">
        <v>25</v>
      </c>
      <c r="F6" s="7">
        <f>ABS(F4-F5)</f>
        <v>8</v>
      </c>
      <c r="H6" s="3" t="s">
        <v>25</v>
      </c>
      <c r="I6" s="7">
        <f>ABS(I4-I5)</f>
        <v>9</v>
      </c>
      <c r="K6" s="4" t="s">
        <v>10</v>
      </c>
      <c r="L6" s="8">
        <f>1000-COUNTIF(Z1:Z1001,"*")</f>
        <v>436</v>
      </c>
      <c r="W6" s="1">
        <f>IF(入力!A8="","*",入力!A8)</f>
        <v>1.3333299999999999E-2</v>
      </c>
      <c r="X6" s="1">
        <f>IF(入力!I8="","*",入力!I8)</f>
        <v>6.6067400000000003</v>
      </c>
      <c r="Y6" s="1">
        <f>IF(入力!J8="","*",入力!J8)</f>
        <v>-1.4873700000000001</v>
      </c>
      <c r="Z6" s="1">
        <f>IF(入力!K8="","*",入力!K8)</f>
        <v>2.6910799999999999</v>
      </c>
    </row>
    <row r="7" spans="1:26">
      <c r="E7" s="3" t="s">
        <v>14</v>
      </c>
      <c r="F7" s="7">
        <v>6</v>
      </c>
      <c r="H7" s="3" t="s">
        <v>14</v>
      </c>
      <c r="I7" s="7">
        <v>6.5</v>
      </c>
      <c r="W7" s="1">
        <f>IF(入力!A9="","*",入力!A9)</f>
        <v>1.66667E-2</v>
      </c>
      <c r="X7" s="1">
        <f>IF(入力!I9="","*",入力!I9)</f>
        <v>6.61416</v>
      </c>
      <c r="Y7" s="1">
        <f>IF(入力!J9="","*",入力!J9)</f>
        <v>-1.4838199999999999</v>
      </c>
      <c r="Z7" s="1">
        <f>IF(入力!K9="","*",入力!K9)</f>
        <v>2.71692</v>
      </c>
    </row>
    <row r="8" spans="1:26">
      <c r="E8" s="3" t="s">
        <v>15</v>
      </c>
      <c r="F8" s="7">
        <v>1</v>
      </c>
      <c r="H8" s="3" t="s">
        <v>15</v>
      </c>
      <c r="I8" s="7">
        <v>0.5</v>
      </c>
      <c r="W8" s="1">
        <f>IF(入力!A10="","*",入力!A10)</f>
        <v>0.02</v>
      </c>
      <c r="X8" s="1">
        <f>IF(入力!I10="","*",入力!I10)</f>
        <v>6.6214700000000004</v>
      </c>
      <c r="Y8" s="1">
        <f>IF(入力!J10="","*",入力!J10)</f>
        <v>-1.4802900000000001</v>
      </c>
      <c r="Z8" s="1">
        <f>IF(入力!K10="","*",入力!K10)</f>
        <v>2.7427299999999999</v>
      </c>
    </row>
    <row r="9" spans="1:26" ht="14.25" thickBot="1">
      <c r="E9" s="4" t="s">
        <v>17</v>
      </c>
      <c r="F9" s="8">
        <f>ABS(F7-F8)</f>
        <v>5</v>
      </c>
      <c r="H9" s="4" t="s">
        <v>17</v>
      </c>
      <c r="I9" s="8">
        <f>ABS(I7-I8)</f>
        <v>6</v>
      </c>
      <c r="W9" s="1">
        <f>IF(入力!A11="","*",入力!A11)</f>
        <v>2.3333300000000001E-2</v>
      </c>
      <c r="X9" s="1">
        <f>IF(入力!I11="","*",入力!I11)</f>
        <v>6.6286500000000004</v>
      </c>
      <c r="Y9" s="1">
        <f>IF(入力!J11="","*",入力!J11)</f>
        <v>-1.47679</v>
      </c>
      <c r="Z9" s="1">
        <f>IF(入力!K11="","*",入力!K11)</f>
        <v>2.7684600000000001</v>
      </c>
    </row>
    <row r="10" spans="1:26">
      <c r="W10" s="1">
        <f>IF(入力!A12="","*",入力!A12)</f>
        <v>2.6666700000000002E-2</v>
      </c>
      <c r="X10" s="1">
        <f>IF(入力!I12="","*",入力!I12)</f>
        <v>6.6356900000000003</v>
      </c>
      <c r="Y10" s="1">
        <f>IF(入力!J12="","*",入力!J12)</f>
        <v>-1.4733400000000001</v>
      </c>
      <c r="Z10" s="1">
        <f>IF(入力!K12="","*",入力!K12)</f>
        <v>2.7940800000000001</v>
      </c>
    </row>
    <row r="11" spans="1:26">
      <c r="B11" s="2" t="s">
        <v>7</v>
      </c>
      <c r="C11" s="2" t="s">
        <v>22</v>
      </c>
      <c r="D11" s="2" t="s">
        <v>6</v>
      </c>
      <c r="E11" s="2" t="s">
        <v>20</v>
      </c>
      <c r="G11" s="2" t="s">
        <v>11</v>
      </c>
      <c r="W11" s="1">
        <f>IF(入力!A13="","*",入力!A13)</f>
        <v>0.03</v>
      </c>
      <c r="X11" s="1">
        <f>IF(入力!I13="","*",入力!I13)</f>
        <v>6.6425900000000002</v>
      </c>
      <c r="Y11" s="1">
        <f>IF(入力!J13="","*",入力!J13)</f>
        <v>-1.4699199999999999</v>
      </c>
      <c r="Z11" s="1">
        <f>IF(入力!K13="","*",入力!K13)</f>
        <v>2.8195700000000001</v>
      </c>
    </row>
    <row r="12" spans="1:26">
      <c r="B12" s="1">
        <v>1</v>
      </c>
      <c r="C12" s="1">
        <f ca="1">IF($L$5="","",IF($L$5=0,"",IF($C$5="","",IF($C$5&lt;=30,IF($C$5&gt;=1,IF($C$5&lt;=30,IF($C$5&lt;=$L$5,INDIRECT("Y"&amp;(QUOTIENT($L$5,$C$5)*B12)),""),""),"")))))</f>
        <v>-1.4599800000000001</v>
      </c>
      <c r="D12" s="1">
        <f ca="1">IF($L$6="","",IF($L$6=0,"",IF($C$5="","",IF($C$5&lt;=30,IF($C$5&gt;=1,IF($C$5&lt;=30,IF($C$5&lt;=$L$6,INDIRECT("Z"&amp;(QUOTIENT($L$6,$C$5)*B12)),""),""),"")))))</f>
        <v>2.8951099999999999</v>
      </c>
      <c r="E12" s="1">
        <v>0.21</v>
      </c>
      <c r="G12" s="1">
        <f>IF($L$5="","",IF($L$5=0,"",IF($C$5="","",IF($C$5&lt;=30,IF($C$5&gt;=1,IF($C$5&lt;=30,IF($C$5&lt;=$L$5,QUOTIENT($L$5,$C$5)*$B12,""),""),"")))))</f>
        <v>14</v>
      </c>
      <c r="W12" s="1">
        <f>IF(入力!A14="","*",入力!A14)</f>
        <v>3.3333300000000003E-2</v>
      </c>
      <c r="X12" s="1">
        <f>IF(入力!I14="","*",入力!I14)</f>
        <v>6.6493399999999996</v>
      </c>
      <c r="Y12" s="1">
        <f>IF(入力!J14="","*",入力!J14)</f>
        <v>-1.4665600000000001</v>
      </c>
      <c r="Z12" s="1">
        <f>IF(入力!K14="","*",入力!K14)</f>
        <v>2.8449200000000001</v>
      </c>
    </row>
    <row r="13" spans="1:26">
      <c r="B13" s="1">
        <f>B12+1</f>
        <v>2</v>
      </c>
      <c r="C13" s="1">
        <f t="shared" ref="C13:C41" ca="1" si="0">IF($L$5="","",IF($L$5=0,"",IF($C$5="","",IF($C$5&lt;=30,IF($C$5&gt;=1,IF($C$5&lt;=30,IF($C$5&lt;=$L$5,INDIRECT("Y"&amp;(QUOTIENT($L$5,$C$5)*B13)),""),""),"")))))</f>
        <v>-1.4175</v>
      </c>
      <c r="D13" s="1">
        <f t="shared" ref="D13:D41" ca="1" si="1">IF($L$6="","",IF($L$6=0,"",IF($C$5="","",IF($C$5&lt;=30,IF($C$5&gt;=1,IF($C$5&lt;=30,IF($C$5&lt;=$L$6,INDIRECT("Z"&amp;(QUOTIENT($L$6,$C$5)*B13)),""),""),"")))))</f>
        <v>3.2292200000000002</v>
      </c>
      <c r="E13" s="1">
        <v>0.21</v>
      </c>
      <c r="G13" s="1">
        <f t="shared" ref="G13:G41" si="2">IF($L$5="","",IF($L$5=0,"",IF($C$5="","",IF($C$5&lt;=30,IF($C$5&gt;=1,IF($C$5&lt;=30,IF($C$5&lt;=$L$5,QUOTIENT($L$5,$C$5)*$B13,""),""),"")))))</f>
        <v>28</v>
      </c>
      <c r="W13" s="1">
        <f>IF(入力!A15="","*",入力!A15)</f>
        <v>3.6666700000000003E-2</v>
      </c>
      <c r="X13" s="1">
        <f>IF(入力!I15="","*",入力!I15)</f>
        <v>6.6559400000000002</v>
      </c>
      <c r="Y13" s="1">
        <f>IF(入力!J15="","*",入力!J15)</f>
        <v>-1.4632400000000001</v>
      </c>
      <c r="Z13" s="1">
        <f>IF(入力!K15="","*",入力!K15)</f>
        <v>2.8700999999999999</v>
      </c>
    </row>
    <row r="14" spans="1:26">
      <c r="B14" s="1">
        <f t="shared" ref="B14:B30" si="3">B13+1</f>
        <v>3</v>
      </c>
      <c r="C14" s="1">
        <f t="shared" ca="1" si="0"/>
        <v>-1.3762700000000001</v>
      </c>
      <c r="D14" s="1">
        <f t="shared" ca="1" si="1"/>
        <v>3.5330699999999999</v>
      </c>
      <c r="E14" s="1">
        <v>0.21</v>
      </c>
      <c r="G14" s="1">
        <f t="shared" si="2"/>
        <v>42</v>
      </c>
      <c r="W14" s="1">
        <f>IF(入力!A16="","*",入力!A16)</f>
        <v>0.04</v>
      </c>
      <c r="X14" s="1">
        <f>IF(入力!I16="","*",入力!I16)</f>
        <v>6.6624100000000004</v>
      </c>
      <c r="Y14" s="1">
        <f>IF(入力!J16="","*",入力!J16)</f>
        <v>-1.4599800000000001</v>
      </c>
      <c r="Z14" s="1">
        <f>IF(入力!K16="","*",入力!K16)</f>
        <v>2.8951099999999999</v>
      </c>
    </row>
    <row r="15" spans="1:26">
      <c r="B15" s="1">
        <f t="shared" si="3"/>
        <v>4</v>
      </c>
      <c r="C15" s="1">
        <f t="shared" ca="1" si="0"/>
        <v>-1.3298300000000001</v>
      </c>
      <c r="D15" s="1">
        <f t="shared" ca="1" si="1"/>
        <v>3.8106</v>
      </c>
      <c r="E15" s="1">
        <v>0.21</v>
      </c>
      <c r="G15" s="1">
        <f t="shared" si="2"/>
        <v>56</v>
      </c>
      <c r="W15" s="1">
        <f>IF(入力!A17="","*",入力!A17)</f>
        <v>4.3333299999999998E-2</v>
      </c>
      <c r="X15" s="1">
        <f>IF(入力!I17="","*",入力!I17)</f>
        <v>6.6687500000000002</v>
      </c>
      <c r="Y15" s="1">
        <f>IF(入力!J17="","*",入力!J17)</f>
        <v>-1.4567699999999999</v>
      </c>
      <c r="Z15" s="1">
        <f>IF(入力!K17="","*",入力!K17)</f>
        <v>2.91995</v>
      </c>
    </row>
    <row r="16" spans="1:26">
      <c r="B16" s="1">
        <f t="shared" si="3"/>
        <v>5</v>
      </c>
      <c r="C16" s="1">
        <f t="shared" ca="1" si="0"/>
        <v>-1.2969200000000001</v>
      </c>
      <c r="D16" s="1">
        <f t="shared" ca="1" si="1"/>
        <v>4.06724</v>
      </c>
      <c r="E16" s="1">
        <v>0.21</v>
      </c>
      <c r="G16" s="1">
        <f t="shared" si="2"/>
        <v>70</v>
      </c>
      <c r="W16" s="1">
        <f>IF(入力!A18="","*",入力!A18)</f>
        <v>4.6666699999999998E-2</v>
      </c>
      <c r="X16" s="1">
        <f>IF(入力!I18="","*",入力!I18)</f>
        <v>6.6749700000000001</v>
      </c>
      <c r="Y16" s="1">
        <f>IF(入力!J18="","*",入力!J18)</f>
        <v>-1.4536</v>
      </c>
      <c r="Z16" s="1">
        <f>IF(入力!K18="","*",入力!K18)</f>
        <v>2.9446099999999999</v>
      </c>
    </row>
    <row r="17" spans="2:26">
      <c r="B17" s="1">
        <f t="shared" si="3"/>
        <v>6</v>
      </c>
      <c r="C17" s="1">
        <f t="shared" ca="1" si="0"/>
        <v>-1.2666500000000001</v>
      </c>
      <c r="D17" s="1">
        <f t="shared" ca="1" si="1"/>
        <v>4.29962</v>
      </c>
      <c r="E17" s="1">
        <v>0.21</v>
      </c>
      <c r="G17" s="1">
        <f t="shared" si="2"/>
        <v>84</v>
      </c>
      <c r="W17" s="1">
        <f>IF(入力!A19="","*",入力!A19)</f>
        <v>0.05</v>
      </c>
      <c r="X17" s="1">
        <f>IF(入力!I19="","*",入力!I19)</f>
        <v>6.6810900000000002</v>
      </c>
      <c r="Y17" s="1">
        <f>IF(入力!J19="","*",入力!J19)</f>
        <v>-1.4504699999999999</v>
      </c>
      <c r="Z17" s="1">
        <f>IF(入力!K19="","*",入力!K19)</f>
        <v>2.9691100000000001</v>
      </c>
    </row>
    <row r="18" spans="2:26">
      <c r="B18" s="1">
        <f t="shared" si="3"/>
        <v>7</v>
      </c>
      <c r="C18" s="1">
        <f t="shared" ca="1" si="0"/>
        <v>-1.2241299999999999</v>
      </c>
      <c r="D18" s="1">
        <f t="shared" ca="1" si="1"/>
        <v>4.5072000000000001</v>
      </c>
      <c r="E18" s="1">
        <v>0.21</v>
      </c>
      <c r="G18" s="1">
        <f t="shared" si="2"/>
        <v>98</v>
      </c>
      <c r="W18" s="1">
        <f>IF(入力!A20="","*",入力!A20)</f>
        <v>5.33333E-2</v>
      </c>
      <c r="X18" s="1">
        <f>IF(入力!I20="","*",入力!I20)</f>
        <v>6.6871400000000003</v>
      </c>
      <c r="Y18" s="1">
        <f>IF(入力!J20="","*",入力!J20)</f>
        <v>-1.44737</v>
      </c>
      <c r="Z18" s="1">
        <f>IF(入力!K20="","*",入力!K20)</f>
        <v>2.9934500000000002</v>
      </c>
    </row>
    <row r="19" spans="2:26">
      <c r="B19" s="1">
        <f t="shared" si="3"/>
        <v>8</v>
      </c>
      <c r="C19" s="1">
        <f t="shared" ca="1" si="0"/>
        <v>-1.1876500000000001</v>
      </c>
      <c r="D19" s="1">
        <f t="shared" ca="1" si="1"/>
        <v>4.6901599999999997</v>
      </c>
      <c r="E19" s="1">
        <v>0.21</v>
      </c>
      <c r="G19" s="1">
        <f t="shared" si="2"/>
        <v>112</v>
      </c>
      <c r="W19" s="1">
        <f>IF(入力!A21="","*",入力!A21)</f>
        <v>5.66667E-2</v>
      </c>
      <c r="X19" s="1">
        <f>IF(入力!I21="","*",入力!I21)</f>
        <v>6.6931200000000004</v>
      </c>
      <c r="Y19" s="1">
        <f>IF(入力!J21="","*",入力!J21)</f>
        <v>-1.44428</v>
      </c>
      <c r="Z19" s="1">
        <f>IF(入力!K21="","*",入力!K21)</f>
        <v>3.01762</v>
      </c>
    </row>
    <row r="20" spans="2:26">
      <c r="B20" s="1">
        <f t="shared" si="3"/>
        <v>9</v>
      </c>
      <c r="C20" s="1">
        <f t="shared" ca="1" si="0"/>
        <v>-1.1384000000000001</v>
      </c>
      <c r="D20" s="1">
        <f t="shared" ca="1" si="1"/>
        <v>4.8482200000000004</v>
      </c>
      <c r="E20" s="1">
        <v>0.21</v>
      </c>
      <c r="G20" s="1">
        <f t="shared" si="2"/>
        <v>126</v>
      </c>
      <c r="W20" s="1">
        <f>IF(入力!A22="","*",入力!A22)</f>
        <v>0.06</v>
      </c>
      <c r="X20" s="1">
        <f>IF(入力!I22="","*",入力!I22)</f>
        <v>6.6990600000000002</v>
      </c>
      <c r="Y20" s="1">
        <f>IF(入力!J22="","*",入力!J22)</f>
        <v>-1.4412100000000001</v>
      </c>
      <c r="Z20" s="1">
        <f>IF(入力!K22="","*",入力!K22)</f>
        <v>3.0416500000000002</v>
      </c>
    </row>
    <row r="21" spans="2:26">
      <c r="B21" s="1">
        <f t="shared" si="3"/>
        <v>10</v>
      </c>
      <c r="C21" s="1">
        <f t="shared" ca="1" si="0"/>
        <v>-1.0872200000000001</v>
      </c>
      <c r="D21" s="1">
        <f t="shared" ca="1" si="1"/>
        <v>4.9889599999999996</v>
      </c>
      <c r="E21" s="1">
        <v>0.21</v>
      </c>
      <c r="G21" s="1">
        <f t="shared" si="2"/>
        <v>140</v>
      </c>
      <c r="W21" s="1">
        <f>IF(入力!A23="","*",入力!A23)</f>
        <v>6.3333299999999995E-2</v>
      </c>
      <c r="X21" s="1">
        <f>IF(入力!I23="","*",入力!I23)</f>
        <v>6.7049599999999998</v>
      </c>
      <c r="Y21" s="1">
        <f>IF(入力!J23="","*",入力!J23)</f>
        <v>-1.43815</v>
      </c>
      <c r="Z21" s="1">
        <f>IF(入力!K23="","*",入力!K23)</f>
        <v>3.0655399999999999</v>
      </c>
    </row>
    <row r="22" spans="2:26">
      <c r="B22" s="1">
        <f t="shared" si="3"/>
        <v>11</v>
      </c>
      <c r="C22" s="1">
        <f t="shared" ca="1" si="0"/>
        <v>-1.0379</v>
      </c>
      <c r="D22" s="1">
        <f t="shared" ca="1" si="1"/>
        <v>5.1030699999999998</v>
      </c>
      <c r="E22" s="1">
        <v>0.21</v>
      </c>
      <c r="G22" s="1">
        <f t="shared" si="2"/>
        <v>154</v>
      </c>
      <c r="W22" s="1">
        <f>IF(入力!A24="","*",入力!A24)</f>
        <v>6.6666699999999995E-2</v>
      </c>
      <c r="X22" s="1">
        <f>IF(入力!I24="","*",入力!I24)</f>
        <v>6.71082</v>
      </c>
      <c r="Y22" s="1">
        <f>IF(入力!J24="","*",入力!J24)</f>
        <v>-1.4351100000000001</v>
      </c>
      <c r="Z22" s="1">
        <f>IF(入力!K24="","*",入力!K24)</f>
        <v>3.0893000000000002</v>
      </c>
    </row>
    <row r="23" spans="2:26">
      <c r="B23" s="1">
        <f t="shared" si="3"/>
        <v>12</v>
      </c>
      <c r="C23" s="1">
        <f t="shared" ca="1" si="0"/>
        <v>-0.99454799999999999</v>
      </c>
      <c r="D23" s="1">
        <f t="shared" ca="1" si="1"/>
        <v>5.1942500000000003</v>
      </c>
      <c r="E23" s="1">
        <v>0.21</v>
      </c>
      <c r="G23" s="1">
        <f t="shared" si="2"/>
        <v>168</v>
      </c>
      <c r="W23" s="1">
        <f>IF(入力!A25="","*",入力!A25)</f>
        <v>7.0000000000000007E-2</v>
      </c>
      <c r="X23" s="1">
        <f>IF(入力!I25="","*",入力!I25)</f>
        <v>6.7166399999999999</v>
      </c>
      <c r="Y23" s="1">
        <f>IF(入力!J25="","*",入力!J25)</f>
        <v>-1.43208</v>
      </c>
      <c r="Z23" s="1">
        <f>IF(入力!K25="","*",入力!K25)</f>
        <v>3.11294</v>
      </c>
    </row>
    <row r="24" spans="2:26">
      <c r="B24" s="1">
        <f t="shared" si="3"/>
        <v>13</v>
      </c>
      <c r="C24" s="1">
        <f t="shared" ca="1" si="0"/>
        <v>-0.94622700000000004</v>
      </c>
      <c r="D24" s="1">
        <f t="shared" ca="1" si="1"/>
        <v>5.26281</v>
      </c>
      <c r="E24" s="1">
        <v>0.21</v>
      </c>
      <c r="G24" s="1">
        <f t="shared" si="2"/>
        <v>182</v>
      </c>
      <c r="W24" s="1">
        <f>IF(入力!A26="","*",入力!A26)</f>
        <v>7.3333300000000004E-2</v>
      </c>
      <c r="X24" s="1">
        <f>IF(入力!I26="","*",入力!I26)</f>
        <v>6.7224300000000001</v>
      </c>
      <c r="Y24" s="1">
        <f>IF(入力!J26="","*",入力!J26)</f>
        <v>-1.42909</v>
      </c>
      <c r="Z24" s="1">
        <f>IF(入力!K26="","*",入力!K26)</f>
        <v>3.13646</v>
      </c>
    </row>
    <row r="25" spans="2:26">
      <c r="B25" s="1">
        <f t="shared" si="3"/>
        <v>14</v>
      </c>
      <c r="C25" s="1">
        <f t="shared" ca="1" si="0"/>
        <v>-0.89593</v>
      </c>
      <c r="D25" s="1">
        <f t="shared" ca="1" si="1"/>
        <v>5.3071799999999998</v>
      </c>
      <c r="E25" s="1">
        <v>0.21</v>
      </c>
      <c r="G25" s="1">
        <f t="shared" si="2"/>
        <v>196</v>
      </c>
      <c r="W25" s="1">
        <f>IF(入力!A27="","*",入力!A27)</f>
        <v>7.6666700000000004E-2</v>
      </c>
      <c r="X25" s="1">
        <f>IF(入力!I27="","*",入力!I27)</f>
        <v>6.7281700000000004</v>
      </c>
      <c r="Y25" s="1">
        <f>IF(入力!J27="","*",入力!J27)</f>
        <v>-1.4261200000000001</v>
      </c>
      <c r="Z25" s="1">
        <f>IF(入力!K27="","*",入力!K27)</f>
        <v>3.1598600000000001</v>
      </c>
    </row>
    <row r="26" spans="2:26">
      <c r="B26" s="1">
        <f t="shared" si="3"/>
        <v>15</v>
      </c>
      <c r="C26" s="1">
        <f t="shared" ca="1" si="0"/>
        <v>-0.850665</v>
      </c>
      <c r="D26" s="1">
        <f t="shared" ca="1" si="1"/>
        <v>5.33995</v>
      </c>
      <c r="E26" s="1">
        <v>0.21</v>
      </c>
      <c r="G26" s="1">
        <f t="shared" si="2"/>
        <v>210</v>
      </c>
      <c r="W26" s="1">
        <f>IF(入力!A28="","*",入力!A28)</f>
        <v>0.08</v>
      </c>
      <c r="X26" s="1">
        <f>IF(入力!I28="","*",入力!I28)</f>
        <v>6.7338500000000003</v>
      </c>
      <c r="Y26" s="1">
        <f>IF(入力!J28="","*",入力!J28)</f>
        <v>-1.4232</v>
      </c>
      <c r="Z26" s="1">
        <f>IF(入力!K28="","*",入力!K28)</f>
        <v>3.1831299999999998</v>
      </c>
    </row>
    <row r="27" spans="2:26">
      <c r="B27" s="1">
        <f t="shared" si="3"/>
        <v>16</v>
      </c>
      <c r="C27" s="1">
        <f t="shared" ca="1" si="0"/>
        <v>-0.79517099999999996</v>
      </c>
      <c r="D27" s="1">
        <f t="shared" ca="1" si="1"/>
        <v>5.3486700000000003</v>
      </c>
      <c r="E27" s="1">
        <v>0.21</v>
      </c>
      <c r="G27" s="1">
        <f t="shared" si="2"/>
        <v>224</v>
      </c>
      <c r="W27" s="1">
        <f>IF(入力!A29="","*",入力!A29)</f>
        <v>8.3333299999999999E-2</v>
      </c>
      <c r="X27" s="1">
        <f>IF(入力!I29="","*",入力!I29)</f>
        <v>6.7394800000000004</v>
      </c>
      <c r="Y27" s="1">
        <f>IF(入力!J29="","*",入力!J29)</f>
        <v>-1.42032</v>
      </c>
      <c r="Z27" s="1">
        <f>IF(入力!K29="","*",入力!K29)</f>
        <v>3.2062499999999998</v>
      </c>
    </row>
    <row r="28" spans="2:26">
      <c r="B28" s="1">
        <f>B27+1</f>
        <v>17</v>
      </c>
      <c r="C28" s="1">
        <f t="shared" ca="1" si="0"/>
        <v>-0.740174</v>
      </c>
      <c r="D28" s="1">
        <f t="shared" ca="1" si="1"/>
        <v>5.32829</v>
      </c>
      <c r="E28" s="1">
        <v>0.21</v>
      </c>
      <c r="G28" s="1">
        <f t="shared" si="2"/>
        <v>238</v>
      </c>
      <c r="W28" s="1">
        <f>IF(入力!A30="","*",入力!A30)</f>
        <v>8.6666699999999999E-2</v>
      </c>
      <c r="X28" s="1">
        <f>IF(入力!I30="","*",入力!I30)</f>
        <v>6.74505</v>
      </c>
      <c r="Y28" s="1">
        <f>IF(入力!J30="","*",入力!J30)</f>
        <v>-1.4175</v>
      </c>
      <c r="Z28" s="1">
        <f>IF(入力!K30="","*",入力!K30)</f>
        <v>3.2292200000000002</v>
      </c>
    </row>
    <row r="29" spans="2:26">
      <c r="B29" s="1">
        <f t="shared" si="3"/>
        <v>18</v>
      </c>
      <c r="C29" s="1">
        <f t="shared" ca="1" si="0"/>
        <v>-0.689029</v>
      </c>
      <c r="D29" s="1">
        <f t="shared" ca="1" si="1"/>
        <v>5.2847299999999997</v>
      </c>
      <c r="E29" s="1">
        <v>0.21</v>
      </c>
      <c r="G29" s="1">
        <f t="shared" si="2"/>
        <v>252</v>
      </c>
      <c r="W29" s="1">
        <f>IF(入力!A31="","*",入力!A31)</f>
        <v>0.09</v>
      </c>
      <c r="X29" s="1">
        <f>IF(入力!I31="","*",入力!I31)</f>
        <v>6.7505600000000001</v>
      </c>
      <c r="Y29" s="1">
        <f>IF(入力!J31="","*",入力!J31)</f>
        <v>-1.41472</v>
      </c>
      <c r="Z29" s="1">
        <f>IF(入力!K31="","*",入力!K31)</f>
        <v>3.2520199999999999</v>
      </c>
    </row>
    <row r="30" spans="2:26">
      <c r="B30" s="1">
        <f t="shared" si="3"/>
        <v>19</v>
      </c>
      <c r="C30" s="1">
        <f t="shared" ca="1" si="0"/>
        <v>-0.63341099999999995</v>
      </c>
      <c r="D30" s="1">
        <f t="shared" ca="1" si="1"/>
        <v>5.2151100000000001</v>
      </c>
      <c r="E30" s="1">
        <v>0.21</v>
      </c>
      <c r="G30" s="1">
        <f t="shared" si="2"/>
        <v>266</v>
      </c>
      <c r="W30" s="1">
        <f>IF(入力!A32="","*",入力!A32)</f>
        <v>9.3333299999999994E-2</v>
      </c>
      <c r="X30" s="1">
        <f>IF(入力!I32="","*",入力!I32)</f>
        <v>6.7560500000000001</v>
      </c>
      <c r="Y30" s="1">
        <f>IF(入力!J32="","*",入力!J32)</f>
        <v>-1.41198</v>
      </c>
      <c r="Z30" s="1">
        <f>IF(入力!K32="","*",入力!K32)</f>
        <v>3.2746499999999998</v>
      </c>
    </row>
    <row r="31" spans="2:26">
      <c r="B31" s="1">
        <f>B30+1</f>
        <v>20</v>
      </c>
      <c r="C31" s="1">
        <f t="shared" ca="1" si="0"/>
        <v>-0.57620899999999997</v>
      </c>
      <c r="D31" s="1">
        <f t="shared" ca="1" si="1"/>
        <v>5.1310900000000004</v>
      </c>
      <c r="E31" s="1">
        <v>0.21</v>
      </c>
      <c r="G31" s="1">
        <f t="shared" si="2"/>
        <v>280</v>
      </c>
      <c r="W31" s="1">
        <f>IF(入力!A33="","*",入力!A33)</f>
        <v>9.6666699999999994E-2</v>
      </c>
      <c r="X31" s="1">
        <f>IF(入力!I33="","*",入力!I33)</f>
        <v>6.7615100000000004</v>
      </c>
      <c r="Y31" s="1">
        <f>IF(入力!J33="","*",入力!J33)</f>
        <v>-1.40927</v>
      </c>
      <c r="Z31" s="1">
        <f>IF(入力!K33="","*",入力!K33)</f>
        <v>3.2971200000000001</v>
      </c>
    </row>
    <row r="32" spans="2:26">
      <c r="B32" s="1">
        <f t="shared" ref="B32:B41" si="4">B31+1</f>
        <v>21</v>
      </c>
      <c r="C32" s="1">
        <f t="shared" ca="1" si="0"/>
        <v>-0.51680300000000001</v>
      </c>
      <c r="D32" s="1">
        <f t="shared" ca="1" si="1"/>
        <v>5.0250300000000001</v>
      </c>
      <c r="E32" s="1">
        <v>0.21</v>
      </c>
      <c r="G32" s="1">
        <f t="shared" si="2"/>
        <v>294</v>
      </c>
      <c r="W32" s="1">
        <f>IF(入力!A34="","*",入力!A34)</f>
        <v>0.1</v>
      </c>
      <c r="X32" s="1">
        <f>IF(入力!I34="","*",入力!I34)</f>
        <v>6.7670000000000003</v>
      </c>
      <c r="Y32" s="1">
        <f>IF(入力!J34="","*",入力!J34)</f>
        <v>-1.40656</v>
      </c>
      <c r="Z32" s="1">
        <f>IF(入力!K34="","*",入力!K34)</f>
        <v>3.3193999999999999</v>
      </c>
    </row>
    <row r="33" spans="2:26">
      <c r="B33" s="1">
        <f t="shared" si="4"/>
        <v>22</v>
      </c>
      <c r="C33" s="1">
        <f t="shared" ca="1" si="0"/>
        <v>-0.45188099999999998</v>
      </c>
      <c r="D33" s="1">
        <f t="shared" ca="1" si="1"/>
        <v>4.9065399999999997</v>
      </c>
      <c r="E33" s="1">
        <v>0.21</v>
      </c>
      <c r="G33" s="1">
        <f t="shared" si="2"/>
        <v>308</v>
      </c>
      <c r="W33" s="1">
        <f>IF(入力!A35="","*",入力!A35)</f>
        <v>0.10333299999999999</v>
      </c>
      <c r="X33" s="1">
        <f>IF(入力!I35="","*",入力!I35)</f>
        <v>6.7725400000000002</v>
      </c>
      <c r="Y33" s="1">
        <f>IF(入力!J35="","*",入力!J35)</f>
        <v>-1.4038200000000001</v>
      </c>
      <c r="Z33" s="1">
        <f>IF(入力!K35="","*",入力!K35)</f>
        <v>3.3414999999999999</v>
      </c>
    </row>
    <row r="34" spans="2:26">
      <c r="B34" s="1">
        <f t="shared" si="4"/>
        <v>23</v>
      </c>
      <c r="C34" s="1">
        <f t="shared" ca="1" si="0"/>
        <v>-0.38990999999999998</v>
      </c>
      <c r="D34" s="1">
        <f t="shared" ca="1" si="1"/>
        <v>4.7633400000000004</v>
      </c>
      <c r="E34" s="1">
        <v>0.21</v>
      </c>
      <c r="G34" s="1">
        <f t="shared" si="2"/>
        <v>322</v>
      </c>
      <c r="W34" s="1">
        <f>IF(入力!A36="","*",入力!A36)</f>
        <v>0.106667</v>
      </c>
      <c r="X34" s="1">
        <f>IF(入力!I36="","*",入力!I36)</f>
        <v>6.7781599999999997</v>
      </c>
      <c r="Y34" s="1">
        <f>IF(入力!J36="","*",入力!J36)</f>
        <v>-1.40103</v>
      </c>
      <c r="Z34" s="1">
        <f>IF(入力!K36="","*",入力!K36)</f>
        <v>3.3634300000000001</v>
      </c>
    </row>
    <row r="35" spans="2:26">
      <c r="B35" s="1">
        <f t="shared" si="4"/>
        <v>24</v>
      </c>
      <c r="C35" s="1">
        <f t="shared" ca="1" si="0"/>
        <v>-0.31851600000000002</v>
      </c>
      <c r="D35" s="1">
        <f t="shared" ca="1" si="1"/>
        <v>4.5909000000000004</v>
      </c>
      <c r="E35" s="1">
        <v>0.21</v>
      </c>
      <c r="G35" s="1">
        <f t="shared" si="2"/>
        <v>336</v>
      </c>
      <c r="W35" s="1">
        <f>IF(入力!A37="","*",入力!A37)</f>
        <v>0.11</v>
      </c>
      <c r="X35" s="1">
        <f>IF(入力!I37="","*",入力!I37)</f>
        <v>6.7838799999999999</v>
      </c>
      <c r="Y35" s="1">
        <f>IF(入力!J37="","*",入力!J37)</f>
        <v>-1.39818</v>
      </c>
      <c r="Z35" s="1">
        <f>IF(入力!K37="","*",入力!K37)</f>
        <v>3.3851800000000001</v>
      </c>
    </row>
    <row r="36" spans="2:26">
      <c r="B36" s="1">
        <f t="shared" si="4"/>
        <v>25</v>
      </c>
      <c r="C36" s="1">
        <f t="shared" ca="1" si="0"/>
        <v>-0.25304399999999999</v>
      </c>
      <c r="D36" s="1">
        <f t="shared" ca="1" si="1"/>
        <v>4.4055999999999997</v>
      </c>
      <c r="E36" s="1">
        <v>0.21</v>
      </c>
      <c r="G36" s="1">
        <f t="shared" si="2"/>
        <v>350</v>
      </c>
      <c r="W36" s="1">
        <f>IF(入力!A38="","*",入力!A38)</f>
        <v>0.113333</v>
      </c>
      <c r="X36" s="1">
        <f>IF(入力!I38="","*",入力!I38)</f>
        <v>6.7897400000000001</v>
      </c>
      <c r="Y36" s="1">
        <f>IF(入力!J38="","*",入力!J38)</f>
        <v>-1.39527</v>
      </c>
      <c r="Z36" s="1">
        <f>IF(入力!K38="","*",入力!K38)</f>
        <v>3.4067599999999998</v>
      </c>
    </row>
    <row r="37" spans="2:26">
      <c r="B37" s="1">
        <f t="shared" si="4"/>
        <v>26</v>
      </c>
      <c r="C37" s="1">
        <f t="shared" ca="1" si="0"/>
        <v>-0.18720999999999999</v>
      </c>
      <c r="D37" s="1">
        <f t="shared" ca="1" si="1"/>
        <v>4.1956100000000003</v>
      </c>
      <c r="E37" s="1">
        <v>0.21</v>
      </c>
      <c r="G37" s="1">
        <f t="shared" si="2"/>
        <v>364</v>
      </c>
      <c r="W37" s="1">
        <f>IF(入力!A39="","*",入力!A39)</f>
        <v>0.11666700000000001</v>
      </c>
      <c r="X37" s="1">
        <f>IF(入力!I39="","*",入力!I39)</f>
        <v>6.7957400000000003</v>
      </c>
      <c r="Y37" s="1">
        <f>IF(入力!J39="","*",入力!J39)</f>
        <v>-1.39228</v>
      </c>
      <c r="Z37" s="1">
        <f>IF(入力!K39="","*",入力!K39)</f>
        <v>3.4281600000000001</v>
      </c>
    </row>
    <row r="38" spans="2:26">
      <c r="B38" s="1">
        <f t="shared" si="4"/>
        <v>27</v>
      </c>
      <c r="C38" s="1">
        <f t="shared" ca="1" si="0"/>
        <v>-0.118392</v>
      </c>
      <c r="D38" s="1">
        <f t="shared" ca="1" si="1"/>
        <v>3.97187</v>
      </c>
      <c r="E38" s="1">
        <v>0.21</v>
      </c>
      <c r="G38" s="1">
        <f t="shared" si="2"/>
        <v>378</v>
      </c>
      <c r="W38" s="1">
        <f>IF(入力!A40="","*",入力!A40)</f>
        <v>0.12</v>
      </c>
      <c r="X38" s="1">
        <f>IF(入力!I40="","*",入力!I40)</f>
        <v>6.8018900000000002</v>
      </c>
      <c r="Y38" s="1">
        <f>IF(入力!J40="","*",入力!J40)</f>
        <v>-1.3892199999999999</v>
      </c>
      <c r="Z38" s="1">
        <f>IF(入力!K40="","*",入力!K40)</f>
        <v>3.4494199999999999</v>
      </c>
    </row>
    <row r="39" spans="2:26">
      <c r="B39" s="1">
        <f t="shared" si="4"/>
        <v>28</v>
      </c>
      <c r="C39" s="1">
        <f t="shared" ca="1" si="0"/>
        <v>-7.2193199999999999E-2</v>
      </c>
      <c r="D39" s="1">
        <f t="shared" ca="1" si="1"/>
        <v>3.7307600000000001</v>
      </c>
      <c r="E39" s="1">
        <v>0.21</v>
      </c>
      <c r="G39" s="1">
        <f t="shared" si="2"/>
        <v>392</v>
      </c>
      <c r="W39" s="1">
        <f>IF(入力!A41="","*",入力!A41)</f>
        <v>0.123333</v>
      </c>
      <c r="X39" s="1">
        <f>IF(入力!I41="","*",入力!I41)</f>
        <v>6.8082099999999999</v>
      </c>
      <c r="Y39" s="1">
        <f>IF(入力!J41="","*",入力!J41)</f>
        <v>-1.38609</v>
      </c>
      <c r="Z39" s="1">
        <f>IF(入力!K41="","*",入力!K41)</f>
        <v>3.47052</v>
      </c>
    </row>
    <row r="40" spans="2:26">
      <c r="B40" s="1">
        <f t="shared" si="4"/>
        <v>29</v>
      </c>
      <c r="C40" s="1">
        <f t="shared" ca="1" si="0"/>
        <v>-4.4534499999999998E-2</v>
      </c>
      <c r="D40" s="1">
        <f t="shared" ca="1" si="1"/>
        <v>3.4655399999999998</v>
      </c>
      <c r="E40" s="1">
        <v>0.21</v>
      </c>
      <c r="G40" s="1">
        <f t="shared" si="2"/>
        <v>406</v>
      </c>
      <c r="W40" s="1">
        <f>IF(入力!A42="","*",入力!A42)</f>
        <v>0.126667</v>
      </c>
      <c r="X40" s="1">
        <f>IF(入力!I42="","*",入力!I42)</f>
        <v>6.8147000000000002</v>
      </c>
      <c r="Y40" s="1">
        <f>IF(入力!J42="","*",入力!J42)</f>
        <v>-1.3828800000000001</v>
      </c>
      <c r="Z40" s="1">
        <f>IF(入力!K42="","*",入力!K42)</f>
        <v>3.4914900000000002</v>
      </c>
    </row>
    <row r="41" spans="2:26">
      <c r="B41" s="1">
        <f t="shared" si="4"/>
        <v>30</v>
      </c>
      <c r="C41" s="1">
        <f t="shared" ca="1" si="0"/>
        <v>0.29078500000000002</v>
      </c>
      <c r="D41" s="1">
        <f t="shared" ca="1" si="1"/>
        <v>3.22296</v>
      </c>
      <c r="E41" s="1">
        <v>0.21</v>
      </c>
      <c r="G41" s="1">
        <f t="shared" si="2"/>
        <v>420</v>
      </c>
      <c r="W41" s="1">
        <f>IF(入力!A43="","*",入力!A43)</f>
        <v>0.13</v>
      </c>
      <c r="X41" s="1">
        <f>IF(入力!I43="","*",入力!I43)</f>
        <v>6.8213400000000002</v>
      </c>
      <c r="Y41" s="1">
        <f>IF(入力!J43="","*",入力!J43)</f>
        <v>-1.37961</v>
      </c>
      <c r="Z41" s="1">
        <f>IF(入力!K43="","*",入力!K43)</f>
        <v>3.51233</v>
      </c>
    </row>
    <row r="42" spans="2:26">
      <c r="W42" s="1">
        <f>IF(入力!A44="","*",入力!A44)</f>
        <v>0.13333300000000001</v>
      </c>
      <c r="X42" s="1">
        <f>IF(入力!I44="","*",入力!I44)</f>
        <v>6.8281299999999998</v>
      </c>
      <c r="Y42" s="1">
        <f>IF(入力!J44="","*",入力!J44)</f>
        <v>-1.3762700000000001</v>
      </c>
      <c r="Z42" s="1">
        <f>IF(入力!K44="","*",入力!K44)</f>
        <v>3.5330699999999999</v>
      </c>
    </row>
    <row r="43" spans="2:26">
      <c r="W43" s="1">
        <f>IF(入力!A45="","*",入力!A45)</f>
        <v>0.13666700000000001</v>
      </c>
      <c r="X43" s="1">
        <f>IF(入力!I45="","*",入力!I45)</f>
        <v>6.8350299999999997</v>
      </c>
      <c r="Y43" s="1">
        <f>IF(入力!J45="","*",入力!J45)</f>
        <v>-1.37287</v>
      </c>
      <c r="Z43" s="1">
        <f>IF(入力!K45="","*",入力!K45)</f>
        <v>3.55369</v>
      </c>
    </row>
    <row r="44" spans="2:26">
      <c r="W44" s="1">
        <f>IF(入力!A46="","*",入力!A46)</f>
        <v>0.14000000000000001</v>
      </c>
      <c r="X44" s="1">
        <f>IF(入力!I46="","*",入力!I46)</f>
        <v>6.8419999999999996</v>
      </c>
      <c r="Y44" s="1">
        <f>IF(入力!J46="","*",入力!J46)</f>
        <v>-1.36944</v>
      </c>
      <c r="Z44" s="1">
        <f>IF(入力!K46="","*",入力!K46)</f>
        <v>3.5742099999999999</v>
      </c>
    </row>
    <row r="45" spans="2:26">
      <c r="W45" s="1">
        <f>IF(入力!A47="","*",入力!A47)</f>
        <v>0.14333299999999999</v>
      </c>
      <c r="X45" s="1">
        <f>IF(入力!I47="","*",入力!I47)</f>
        <v>6.8490200000000003</v>
      </c>
      <c r="Y45" s="1">
        <f>IF(入力!J47="","*",入力!J47)</f>
        <v>-1.36598</v>
      </c>
      <c r="Z45" s="1">
        <f>IF(入力!K47="","*",入力!K47)</f>
        <v>3.5946199999999999</v>
      </c>
    </row>
    <row r="46" spans="2:26">
      <c r="W46" s="1">
        <f>IF(入力!A48="","*",入力!A48)</f>
        <v>0.14666699999999999</v>
      </c>
      <c r="X46" s="1">
        <f>IF(入力!I48="","*",入力!I48)</f>
        <v>6.8560299999999996</v>
      </c>
      <c r="Y46" s="1">
        <f>IF(入力!J48="","*",入力!J48)</f>
        <v>-1.3625100000000001</v>
      </c>
      <c r="Z46" s="1">
        <f>IF(入力!K48="","*",入力!K48)</f>
        <v>3.6149300000000002</v>
      </c>
    </row>
    <row r="47" spans="2:26">
      <c r="W47" s="1">
        <f>IF(入力!A49="","*",入力!A49)</f>
        <v>0.15</v>
      </c>
      <c r="X47" s="1">
        <f>IF(入力!I49="","*",入力!I49)</f>
        <v>6.8630100000000001</v>
      </c>
      <c r="Y47" s="1">
        <f>IF(入力!J49="","*",入力!J49)</f>
        <v>-1.3590500000000001</v>
      </c>
      <c r="Z47" s="1">
        <f>IF(入力!K49="","*",入力!K49)</f>
        <v>3.6351200000000001</v>
      </c>
    </row>
    <row r="48" spans="2:26">
      <c r="W48" s="1">
        <f>IF(入力!A50="","*",入力!A50)</f>
        <v>0.153333</v>
      </c>
      <c r="X48" s="1">
        <f>IF(入力!I50="","*",入力!I50)</f>
        <v>6.8699399999999997</v>
      </c>
      <c r="Y48" s="1">
        <f>IF(入力!J50="","*",入力!J50)</f>
        <v>-1.35561</v>
      </c>
      <c r="Z48" s="1">
        <f>IF(入力!K50="","*",入力!K50)</f>
        <v>3.6551900000000002</v>
      </c>
    </row>
    <row r="49" spans="23:26">
      <c r="W49" s="1">
        <f>IF(入力!A51="","*",入力!A51)</f>
        <v>0.156667</v>
      </c>
      <c r="X49" s="1">
        <f>IF(入力!I51="","*",入力!I51)</f>
        <v>6.8768000000000002</v>
      </c>
      <c r="Y49" s="1">
        <f>IF(入力!J51="","*",入力!J51)</f>
        <v>-1.3522000000000001</v>
      </c>
      <c r="Z49" s="1">
        <f>IF(入力!K51="","*",入力!K51)</f>
        <v>3.6751200000000002</v>
      </c>
    </row>
    <row r="50" spans="23:26">
      <c r="W50" s="1">
        <f>IF(入力!A52="","*",入力!A52)</f>
        <v>0.16</v>
      </c>
      <c r="X50" s="1">
        <f>IF(入力!I52="","*",入力!I52)</f>
        <v>6.8835899999999999</v>
      </c>
      <c r="Y50" s="1">
        <f>IF(入力!J52="","*",入力!J52)</f>
        <v>-1.34883</v>
      </c>
      <c r="Z50" s="1">
        <f>IF(入力!K52="","*",入力!K52)</f>
        <v>3.6949200000000002</v>
      </c>
    </row>
    <row r="51" spans="23:26">
      <c r="W51" s="1">
        <f>IF(入力!A53="","*",入力!A53)</f>
        <v>0.16333300000000001</v>
      </c>
      <c r="X51" s="1">
        <f>IF(入力!I53="","*",入力!I53)</f>
        <v>6.8903100000000004</v>
      </c>
      <c r="Y51" s="1">
        <f>IF(入力!J53="","*",入力!J53)</f>
        <v>-1.3454999999999999</v>
      </c>
      <c r="Z51" s="1">
        <f>IF(入力!K53="","*",入力!K53)</f>
        <v>3.7145600000000001</v>
      </c>
    </row>
    <row r="52" spans="23:26">
      <c r="W52" s="1">
        <f>IF(入力!A54="","*",入力!A54)</f>
        <v>0.16666700000000001</v>
      </c>
      <c r="X52" s="1">
        <f>IF(入力!I54="","*",入力!I54)</f>
        <v>6.8969699999999996</v>
      </c>
      <c r="Y52" s="1">
        <f>IF(入力!J54="","*",入力!J54)</f>
        <v>-1.3422099999999999</v>
      </c>
      <c r="Z52" s="1">
        <f>IF(入力!K54="","*",入力!K54)</f>
        <v>3.7340599999999999</v>
      </c>
    </row>
    <row r="53" spans="23:26">
      <c r="W53" s="1">
        <f>IF(入力!A55="","*",入力!A55)</f>
        <v>0.17</v>
      </c>
      <c r="X53" s="1">
        <f>IF(入力!I55="","*",入力!I55)</f>
        <v>6.9035500000000001</v>
      </c>
      <c r="Y53" s="1">
        <f>IF(入力!J55="","*",入力!J55)</f>
        <v>-1.339</v>
      </c>
      <c r="Z53" s="1">
        <f>IF(入力!K55="","*",入力!K55)</f>
        <v>3.7534000000000001</v>
      </c>
    </row>
    <row r="54" spans="23:26">
      <c r="W54" s="1">
        <f>IF(入力!A56="","*",入力!A56)</f>
        <v>0.17333299999999999</v>
      </c>
      <c r="X54" s="1">
        <f>IF(入力!I56="","*",入力!I56)</f>
        <v>6.9100700000000002</v>
      </c>
      <c r="Y54" s="1">
        <f>IF(入力!J56="","*",入力!J56)</f>
        <v>-1.33585</v>
      </c>
      <c r="Z54" s="1">
        <f>IF(入力!K56="","*",入力!K56)</f>
        <v>3.7726000000000002</v>
      </c>
    </row>
    <row r="55" spans="23:26">
      <c r="W55" s="1">
        <f>IF(入力!A57="","*",入力!A57)</f>
        <v>0.17666699999999999</v>
      </c>
      <c r="X55" s="1">
        <f>IF(入力!I57="","*",入力!I57)</f>
        <v>6.9165200000000002</v>
      </c>
      <c r="Y55" s="1">
        <f>IF(入力!J57="","*",入力!J57)</f>
        <v>-1.3328</v>
      </c>
      <c r="Z55" s="1">
        <f>IF(入力!K57="","*",入力!K57)</f>
        <v>3.7916699999999999</v>
      </c>
    </row>
    <row r="56" spans="23:26">
      <c r="W56" s="1">
        <f>IF(入力!A58="","*",入力!A58)</f>
        <v>0.18</v>
      </c>
      <c r="X56" s="1">
        <f>IF(入力!I58="","*",入力!I58)</f>
        <v>6.9229000000000003</v>
      </c>
      <c r="Y56" s="1">
        <f>IF(入力!J58="","*",入力!J58)</f>
        <v>-1.3298300000000001</v>
      </c>
      <c r="Z56" s="1">
        <f>IF(入力!K58="","*",入力!K58)</f>
        <v>3.8106</v>
      </c>
    </row>
    <row r="57" spans="23:26">
      <c r="W57" s="1">
        <f>IF(入力!A59="","*",入力!A59)</f>
        <v>0.183333</v>
      </c>
      <c r="X57" s="1">
        <f>IF(入力!I59="","*",入力!I59)</f>
        <v>6.9291999999999998</v>
      </c>
      <c r="Y57" s="1">
        <f>IF(入力!J59="","*",入力!J59)</f>
        <v>-1.32694</v>
      </c>
      <c r="Z57" s="1">
        <f>IF(入力!K59="","*",入力!K59)</f>
        <v>3.8294299999999999</v>
      </c>
    </row>
    <row r="58" spans="23:26">
      <c r="W58" s="1">
        <f>IF(入力!A60="","*",入力!A60)</f>
        <v>0.186667</v>
      </c>
      <c r="X58" s="1">
        <f>IF(入力!I60="","*",入力!I60)</f>
        <v>6.9354199999999997</v>
      </c>
      <c r="Y58" s="1">
        <f>IF(入力!J60="","*",入力!J60)</f>
        <v>-1.3241499999999999</v>
      </c>
      <c r="Z58" s="1">
        <f>IF(入力!K60="","*",入力!K60)</f>
        <v>3.8481700000000001</v>
      </c>
    </row>
    <row r="59" spans="23:26">
      <c r="W59" s="1">
        <f>IF(入力!A61="","*",入力!A61)</f>
        <v>0.19</v>
      </c>
      <c r="X59" s="1">
        <f>IF(入力!I61="","*",入力!I61)</f>
        <v>6.94156</v>
      </c>
      <c r="Y59" s="1">
        <f>IF(入力!J61="","*",入力!J61)</f>
        <v>-1.3214399999999999</v>
      </c>
      <c r="Z59" s="1">
        <f>IF(入力!K61="","*",入力!K61)</f>
        <v>3.8668100000000001</v>
      </c>
    </row>
    <row r="60" spans="23:26">
      <c r="W60" s="1">
        <f>IF(入力!A62="","*",入力!A62)</f>
        <v>0.193333</v>
      </c>
      <c r="X60" s="1">
        <f>IF(入力!I62="","*",入力!I62)</f>
        <v>6.9476100000000001</v>
      </c>
      <c r="Y60" s="1">
        <f>IF(入力!J62="","*",入力!J62)</f>
        <v>-1.31881</v>
      </c>
      <c r="Z60" s="1">
        <f>IF(入力!K62="","*",入力!K62)</f>
        <v>3.8853900000000001</v>
      </c>
    </row>
    <row r="61" spans="23:26">
      <c r="W61" s="1">
        <f>IF(入力!A63="","*",入力!A63)</f>
        <v>0.19666700000000001</v>
      </c>
      <c r="X61" s="1">
        <f>IF(入力!I63="","*",入力!I63)</f>
        <v>6.9535600000000004</v>
      </c>
      <c r="Y61" s="1">
        <f>IF(入力!J63="","*",入力!J63)</f>
        <v>-1.3162700000000001</v>
      </c>
      <c r="Z61" s="1">
        <f>IF(入力!K63="","*",入力!K63)</f>
        <v>3.9039100000000002</v>
      </c>
    </row>
    <row r="62" spans="23:26">
      <c r="W62" s="1">
        <f>IF(入力!A64="","*",入力!A64)</f>
        <v>0.2</v>
      </c>
      <c r="X62" s="1">
        <f>IF(入力!I64="","*",入力!I64)</f>
        <v>6.9594199999999997</v>
      </c>
      <c r="Y62" s="1">
        <f>IF(入力!J64="","*",入力!J64)</f>
        <v>-1.3138099999999999</v>
      </c>
      <c r="Z62" s="1">
        <f>IF(入力!K64="","*",入力!K64)</f>
        <v>3.9223699999999999</v>
      </c>
    </row>
    <row r="63" spans="23:26">
      <c r="W63" s="1">
        <f>IF(入力!A65="","*",入力!A65)</f>
        <v>0.20333300000000001</v>
      </c>
      <c r="X63" s="1">
        <f>IF(入力!I65="","*",入力!I65)</f>
        <v>6.9651899999999998</v>
      </c>
      <c r="Y63" s="1">
        <f>IF(入力!J65="","*",入力!J65)</f>
        <v>-1.31145</v>
      </c>
      <c r="Z63" s="1">
        <f>IF(入力!K65="","*",入力!K65)</f>
        <v>3.9407800000000002</v>
      </c>
    </row>
    <row r="64" spans="23:26">
      <c r="W64" s="1">
        <f>IF(入力!A66="","*",入力!A66)</f>
        <v>0.20666699999999999</v>
      </c>
      <c r="X64" s="1">
        <f>IF(入力!I66="","*",入力!I66)</f>
        <v>6.9708699999999997</v>
      </c>
      <c r="Y64" s="1">
        <f>IF(入力!J66="","*",入力!J66)</f>
        <v>-1.3091699999999999</v>
      </c>
      <c r="Z64" s="1">
        <f>IF(入力!K66="","*",入力!K66)</f>
        <v>3.95913</v>
      </c>
    </row>
    <row r="65" spans="23:26">
      <c r="W65" s="1">
        <f>IF(入力!A67="","*",入力!A67)</f>
        <v>0.21</v>
      </c>
      <c r="X65" s="1">
        <f>IF(入力!I67="","*",入力!I67)</f>
        <v>6.9764799999999996</v>
      </c>
      <c r="Y65" s="1">
        <f>IF(入力!J67="","*",入力!J67)</f>
        <v>-1.30698</v>
      </c>
      <c r="Z65" s="1">
        <f>IF(入力!K67="","*",入力!K67)</f>
        <v>3.9774099999999999</v>
      </c>
    </row>
    <row r="66" spans="23:26">
      <c r="W66" s="1">
        <f>IF(入力!A68="","*",入力!A68)</f>
        <v>0.21333299999999999</v>
      </c>
      <c r="X66" s="1">
        <f>IF(入力!I68="","*",入力!I68)</f>
        <v>6.9820200000000003</v>
      </c>
      <c r="Y66" s="1">
        <f>IF(入力!J68="","*",入力!J68)</f>
        <v>-1.30487</v>
      </c>
      <c r="Z66" s="1">
        <f>IF(入力!K68="","*",入力!K68)</f>
        <v>3.9956</v>
      </c>
    </row>
    <row r="67" spans="23:26">
      <c r="W67" s="1">
        <f>IF(入力!A69="","*",入力!A69)</f>
        <v>0.216667</v>
      </c>
      <c r="X67" s="1">
        <f>IF(入力!I69="","*",入力!I69)</f>
        <v>6.9875100000000003</v>
      </c>
      <c r="Y67" s="1">
        <f>IF(入力!J69="","*",入力!J69)</f>
        <v>-1.30281</v>
      </c>
      <c r="Z67" s="1">
        <f>IF(入力!K69="","*",入力!K69)</f>
        <v>4.0137</v>
      </c>
    </row>
    <row r="68" spans="23:26">
      <c r="W68" s="1">
        <f>IF(入力!A70="","*",入力!A70)</f>
        <v>0.22</v>
      </c>
      <c r="X68" s="1">
        <f>IF(入力!I70="","*",入力!I70)</f>
        <v>6.9929600000000001</v>
      </c>
      <c r="Y68" s="1">
        <f>IF(入力!J70="","*",入力!J70)</f>
        <v>-1.30081</v>
      </c>
      <c r="Z68" s="1">
        <f>IF(入力!K70="","*",入力!K70)</f>
        <v>4.0316900000000002</v>
      </c>
    </row>
    <row r="69" spans="23:26">
      <c r="W69" s="1">
        <f>IF(入力!A71="","*",入力!A71)</f>
        <v>0.223333</v>
      </c>
      <c r="X69" s="1">
        <f>IF(入力!I71="","*",入力!I71)</f>
        <v>6.9983899999999997</v>
      </c>
      <c r="Y69" s="1">
        <f>IF(入力!J71="","*",入力!J71)</f>
        <v>-1.2988500000000001</v>
      </c>
      <c r="Z69" s="1">
        <f>IF(入力!K71="","*",入力!K71)</f>
        <v>4.0495400000000004</v>
      </c>
    </row>
    <row r="70" spans="23:26">
      <c r="W70" s="1">
        <f>IF(入力!A72="","*",入力!A72)</f>
        <v>0.22666700000000001</v>
      </c>
      <c r="X70" s="1">
        <f>IF(入力!I72="","*",入力!I72)</f>
        <v>7.0038099999999996</v>
      </c>
      <c r="Y70" s="1">
        <f>IF(入力!J72="","*",入力!J72)</f>
        <v>-1.2969200000000001</v>
      </c>
      <c r="Z70" s="1">
        <f>IF(入力!K72="","*",入力!K72)</f>
        <v>4.06724</v>
      </c>
    </row>
    <row r="71" spans="23:26">
      <c r="W71" s="1">
        <f>IF(入力!A73="","*",入力!A73)</f>
        <v>0.23</v>
      </c>
      <c r="X71" s="1">
        <f>IF(入力!I73="","*",入力!I73)</f>
        <v>7.0092400000000001</v>
      </c>
      <c r="Y71" s="1">
        <f>IF(入力!J73="","*",入力!J73)</f>
        <v>-1.29501</v>
      </c>
      <c r="Z71" s="1">
        <f>IF(入力!K73="","*",入力!K73)</f>
        <v>4.0847899999999999</v>
      </c>
    </row>
    <row r="72" spans="23:26">
      <c r="W72" s="1">
        <f>IF(入力!A74="","*",入力!A74)</f>
        <v>0.23333300000000001</v>
      </c>
      <c r="X72" s="1">
        <f>IF(入力!I74="","*",入力!I74)</f>
        <v>7.0147000000000004</v>
      </c>
      <c r="Y72" s="1">
        <f>IF(入力!J74="","*",入力!J74)</f>
        <v>-1.29312</v>
      </c>
      <c r="Z72" s="1">
        <f>IF(入力!K74="","*",入力!K74)</f>
        <v>4.1021900000000002</v>
      </c>
    </row>
    <row r="73" spans="23:26">
      <c r="W73" s="1">
        <f>IF(入力!A75="","*",入力!A75)</f>
        <v>0.23666699999999999</v>
      </c>
      <c r="X73" s="1">
        <f>IF(入力!I75="","*",入力!I75)</f>
        <v>7.0202</v>
      </c>
      <c r="Y73" s="1">
        <f>IF(入力!J75="","*",入力!J75)</f>
        <v>-1.2912300000000001</v>
      </c>
      <c r="Z73" s="1">
        <f>IF(入力!K75="","*",入力!K75)</f>
        <v>4.1194300000000004</v>
      </c>
    </row>
    <row r="74" spans="23:26">
      <c r="W74" s="1">
        <f>IF(入力!A76="","*",入力!A76)</f>
        <v>0.24</v>
      </c>
      <c r="X74" s="1">
        <f>IF(入力!I76="","*",入力!I76)</f>
        <v>7.0257300000000003</v>
      </c>
      <c r="Y74" s="1">
        <f>IF(入力!J76="","*",入力!J76)</f>
        <v>-1.2893399999999999</v>
      </c>
      <c r="Z74" s="1">
        <f>IF(入力!K76="","*",入力!K76)</f>
        <v>4.13652</v>
      </c>
    </row>
    <row r="75" spans="23:26">
      <c r="W75" s="1">
        <f>IF(入力!A77="","*",入力!A77)</f>
        <v>0.24333299999999999</v>
      </c>
      <c r="X75" s="1">
        <f>IF(入力!I77="","*",入力!I77)</f>
        <v>7.0312900000000003</v>
      </c>
      <c r="Y75" s="1">
        <f>IF(入力!J77="","*",入力!J77)</f>
        <v>-1.2874300000000001</v>
      </c>
      <c r="Z75" s="1">
        <f>IF(入力!K77="","*",入力!K77)</f>
        <v>4.1534700000000004</v>
      </c>
    </row>
    <row r="76" spans="23:26">
      <c r="W76" s="1">
        <f>IF(入力!A78="","*",入力!A78)</f>
        <v>0.246667</v>
      </c>
      <c r="X76" s="1">
        <f>IF(入力!I78="","*",入力!I78)</f>
        <v>7.0368899999999996</v>
      </c>
      <c r="Y76" s="1">
        <f>IF(入力!J78="","*",入力!J78)</f>
        <v>-1.28548</v>
      </c>
      <c r="Z76" s="1">
        <f>IF(入力!K78="","*",入力!K78)</f>
        <v>4.1702700000000004</v>
      </c>
    </row>
    <row r="77" spans="23:26">
      <c r="W77" s="1">
        <f>IF(入力!A79="","*",入力!A79)</f>
        <v>0.25</v>
      </c>
      <c r="X77" s="1">
        <f>IF(入力!I79="","*",入力!I79)</f>
        <v>7.04251</v>
      </c>
      <c r="Y77" s="1">
        <f>IF(入力!J79="","*",入力!J79)</f>
        <v>-1.2834700000000001</v>
      </c>
      <c r="Z77" s="1">
        <f>IF(入力!K79="","*",入力!K79)</f>
        <v>4.1869300000000003</v>
      </c>
    </row>
    <row r="78" spans="23:26">
      <c r="W78" s="1">
        <f>IF(入力!A80="","*",入力!A80)</f>
        <v>0.25333299999999997</v>
      </c>
      <c r="X78" s="1">
        <f>IF(入力!I80="","*",入力!I80)</f>
        <v>7.0481499999999997</v>
      </c>
      <c r="Y78" s="1">
        <f>IF(入力!J80="","*",入力!J80)</f>
        <v>-1.28139</v>
      </c>
      <c r="Z78" s="1">
        <f>IF(入力!K80="","*",入力!K80)</f>
        <v>4.2034500000000001</v>
      </c>
    </row>
    <row r="79" spans="23:26">
      <c r="W79" s="1">
        <f>IF(入力!A81="","*",入力!A81)</f>
        <v>0.25666699999999998</v>
      </c>
      <c r="X79" s="1">
        <f>IF(入力!I81="","*",入力!I81)</f>
        <v>7.0537999999999998</v>
      </c>
      <c r="Y79" s="1">
        <f>IF(入力!J81="","*",入力!J81)</f>
        <v>-1.27921</v>
      </c>
      <c r="Z79" s="1">
        <f>IF(入力!K81="","*",入力!K81)</f>
        <v>4.21983</v>
      </c>
    </row>
    <row r="80" spans="23:26">
      <c r="W80" s="1">
        <f>IF(入力!A82="","*",入力!A82)</f>
        <v>0.26</v>
      </c>
      <c r="X80" s="1">
        <f>IF(入力!I82="","*",入力!I82)</f>
        <v>7.05945</v>
      </c>
      <c r="Y80" s="1">
        <f>IF(入力!J82="","*",入力!J82)</f>
        <v>-1.2769299999999999</v>
      </c>
      <c r="Z80" s="1">
        <f>IF(入力!K82="","*",入力!K82)</f>
        <v>4.2360699999999998</v>
      </c>
    </row>
    <row r="81" spans="23:26">
      <c r="W81" s="1">
        <f>IF(入力!A83="","*",入力!A83)</f>
        <v>0.26333299999999998</v>
      </c>
      <c r="X81" s="1">
        <f>IF(入力!I83="","*",入力!I83)</f>
        <v>7.0650899999999996</v>
      </c>
      <c r="Y81" s="1">
        <f>IF(入力!J83="","*",入力!J83)</f>
        <v>-1.27454</v>
      </c>
      <c r="Z81" s="1">
        <f>IF(入力!K83="","*",入力!K83)</f>
        <v>4.2521699999999996</v>
      </c>
    </row>
    <row r="82" spans="23:26">
      <c r="W82" s="1">
        <f>IF(入力!A84="","*",入力!A84)</f>
        <v>0.26666699999999999</v>
      </c>
      <c r="X82" s="1">
        <f>IF(入力!I84="","*",入力!I84)</f>
        <v>7.0707300000000002</v>
      </c>
      <c r="Y82" s="1">
        <f>IF(入力!J84="","*",入力!J84)</f>
        <v>-1.2720199999999999</v>
      </c>
      <c r="Z82" s="1">
        <f>IF(入力!K84="","*",入力!K84)</f>
        <v>4.2681199999999997</v>
      </c>
    </row>
    <row r="83" spans="23:26">
      <c r="W83" s="1">
        <f>IF(入力!A85="","*",入力!A85)</f>
        <v>0.27</v>
      </c>
      <c r="X83" s="1">
        <f>IF(入力!I85="","*",入力!I85)</f>
        <v>7.0763699999999998</v>
      </c>
      <c r="Y83" s="1">
        <f>IF(入力!J85="","*",入力!J85)</f>
        <v>-1.26939</v>
      </c>
      <c r="Z83" s="1">
        <f>IF(入力!K85="","*",入力!K85)</f>
        <v>4.2839400000000003</v>
      </c>
    </row>
    <row r="84" spans="23:26">
      <c r="W84" s="1">
        <f>IF(入力!A86="","*",入力!A86)</f>
        <v>0.27333299999999999</v>
      </c>
      <c r="X84" s="1">
        <f>IF(入力!I86="","*",入力!I86)</f>
        <v>7.0819999999999999</v>
      </c>
      <c r="Y84" s="1">
        <f>IF(入力!J86="","*",入力!J86)</f>
        <v>-1.2666500000000001</v>
      </c>
      <c r="Z84" s="1">
        <f>IF(入力!K86="","*",入力!K86)</f>
        <v>4.29962</v>
      </c>
    </row>
    <row r="85" spans="23:26">
      <c r="W85" s="1">
        <f>IF(入力!A87="","*",入力!A87)</f>
        <v>0.276667</v>
      </c>
      <c r="X85" s="1">
        <f>IF(入力!I87="","*",入力!I87)</f>
        <v>7.0876299999999999</v>
      </c>
      <c r="Y85" s="1">
        <f>IF(入力!J87="","*",入力!J87)</f>
        <v>-1.2638100000000001</v>
      </c>
      <c r="Z85" s="1">
        <f>IF(入力!K87="","*",入力!K87)</f>
        <v>4.3151799999999998</v>
      </c>
    </row>
    <row r="86" spans="23:26">
      <c r="W86" s="1">
        <f>IF(入力!A88="","*",入力!A88)</f>
        <v>0.28000000000000003</v>
      </c>
      <c r="X86" s="1">
        <f>IF(入力!I88="","*",入力!I88)</f>
        <v>7.0932599999999999</v>
      </c>
      <c r="Y86" s="1">
        <f>IF(入力!J88="","*",入力!J88)</f>
        <v>-1.26088</v>
      </c>
      <c r="Z86" s="1">
        <f>IF(入力!K88="","*",入力!K88)</f>
        <v>4.3306199999999997</v>
      </c>
    </row>
    <row r="87" spans="23:26">
      <c r="W87" s="1">
        <f>IF(入力!A89="","*",入力!A89)</f>
        <v>0.283333</v>
      </c>
      <c r="X87" s="1">
        <f>IF(入力!I89="","*",入力!I89)</f>
        <v>7.0989000000000004</v>
      </c>
      <c r="Y87" s="1">
        <f>IF(入力!J89="","*",入力!J89)</f>
        <v>-1.2578800000000001</v>
      </c>
      <c r="Z87" s="1">
        <f>IF(入力!K89="","*",入力!K89)</f>
        <v>4.3459399999999997</v>
      </c>
    </row>
    <row r="88" spans="23:26">
      <c r="W88" s="1">
        <f>IF(入力!A90="","*",入力!A90)</f>
        <v>0.28666700000000001</v>
      </c>
      <c r="X88" s="1">
        <f>IF(入力!I90="","*",入力!I90)</f>
        <v>7.1045400000000001</v>
      </c>
      <c r="Y88" s="1">
        <f>IF(入力!J90="","*",入力!J90)</f>
        <v>-1.25481</v>
      </c>
      <c r="Z88" s="1">
        <f>IF(入力!K90="","*",入力!K90)</f>
        <v>4.3611500000000003</v>
      </c>
    </row>
    <row r="89" spans="23:26">
      <c r="W89" s="1">
        <f>IF(入力!A91="","*",入力!A91)</f>
        <v>0.28999999999999998</v>
      </c>
      <c r="X89" s="1">
        <f>IF(入力!I91="","*",入力!I91)</f>
        <v>7.1101999999999999</v>
      </c>
      <c r="Y89" s="1">
        <f>IF(入力!J91="","*",入力!J91)</f>
        <v>-1.25169</v>
      </c>
      <c r="Z89" s="1">
        <f>IF(入力!K91="","*",入力!K91)</f>
        <v>4.3762400000000001</v>
      </c>
    </row>
    <row r="90" spans="23:26">
      <c r="W90" s="1">
        <f>IF(入力!A92="","*",入力!A92)</f>
        <v>0.29333300000000001</v>
      </c>
      <c r="X90" s="1">
        <f>IF(入力!I92="","*",入力!I92)</f>
        <v>7.11585</v>
      </c>
      <c r="Y90" s="1">
        <f>IF(入力!J92="","*",入力!J92)</f>
        <v>-1.24854</v>
      </c>
      <c r="Z90" s="1">
        <f>IF(入力!K92="","*",入力!K92)</f>
        <v>4.3912100000000001</v>
      </c>
    </row>
    <row r="91" spans="23:26">
      <c r="W91" s="1">
        <f>IF(入力!A93="","*",入力!A93)</f>
        <v>0.29666700000000001</v>
      </c>
      <c r="X91" s="1">
        <f>IF(入力!I93="","*",入力!I93)</f>
        <v>7.1215099999999998</v>
      </c>
      <c r="Y91" s="1">
        <f>IF(入力!J93="","*",入力!J93)</f>
        <v>-1.2453799999999999</v>
      </c>
      <c r="Z91" s="1">
        <f>IF(入力!K93="","*",入力!K93)</f>
        <v>4.4060699999999997</v>
      </c>
    </row>
    <row r="92" spans="23:26">
      <c r="W92" s="1">
        <f>IF(入力!A94="","*",入力!A94)</f>
        <v>0.3</v>
      </c>
      <c r="X92" s="1">
        <f>IF(入力!I94="","*",入力!I94)</f>
        <v>7.1271500000000003</v>
      </c>
      <c r="Y92" s="1">
        <f>IF(入力!J94="","*",入力!J94)</f>
        <v>-1.24221</v>
      </c>
      <c r="Z92" s="1">
        <f>IF(入力!K94="","*",入力!K94)</f>
        <v>4.42082</v>
      </c>
    </row>
    <row r="93" spans="23:26">
      <c r="W93" s="1">
        <f>IF(入力!A95="","*",入力!A95)</f>
        <v>0.30333300000000002</v>
      </c>
      <c r="X93" s="1">
        <f>IF(入力!I95="","*",入力!I95)</f>
        <v>7.13279</v>
      </c>
      <c r="Y93" s="1">
        <f>IF(入力!J95="","*",入力!J95)</f>
        <v>-1.2390699999999999</v>
      </c>
      <c r="Z93" s="1">
        <f>IF(入力!K95="","*",入力!K95)</f>
        <v>4.4354699999999996</v>
      </c>
    </row>
    <row r="94" spans="23:26">
      <c r="W94" s="1">
        <f>IF(入力!A96="","*",入力!A96)</f>
        <v>0.30666700000000002</v>
      </c>
      <c r="X94" s="1">
        <f>IF(入力!I96="","*",入力!I96)</f>
        <v>7.1383999999999999</v>
      </c>
      <c r="Y94" s="1">
        <f>IF(入力!J96="","*",入力!J96)</f>
        <v>-1.23597</v>
      </c>
      <c r="Z94" s="1">
        <f>IF(入力!K96="","*",入力!K96)</f>
        <v>4.4500200000000003</v>
      </c>
    </row>
    <row r="95" spans="23:26">
      <c r="W95" s="1">
        <f>IF(入力!A97="","*",入力!A97)</f>
        <v>0.31</v>
      </c>
      <c r="X95" s="1">
        <f>IF(入力!I97="","*",入力!I97)</f>
        <v>7.14398</v>
      </c>
      <c r="Y95" s="1">
        <f>IF(入力!J97="","*",入力!J97)</f>
        <v>-1.23292</v>
      </c>
      <c r="Z95" s="1">
        <f>IF(入力!K97="","*",入力!K97)</f>
        <v>4.4644700000000004</v>
      </c>
    </row>
    <row r="96" spans="23:26">
      <c r="W96" s="1">
        <f>IF(入力!A98="","*",入力!A98)</f>
        <v>0.31333299999999997</v>
      </c>
      <c r="X96" s="1">
        <f>IF(入力!I98="","*",入力!I98)</f>
        <v>7.1495300000000004</v>
      </c>
      <c r="Y96" s="1">
        <f>IF(入力!J98="","*",入力!J98)</f>
        <v>-1.22993</v>
      </c>
      <c r="Z96" s="1">
        <f>IF(入力!K98="","*",入力!K98)</f>
        <v>4.4788199999999998</v>
      </c>
    </row>
    <row r="97" spans="23:26">
      <c r="W97" s="1">
        <f>IF(入力!A99="","*",入力!A99)</f>
        <v>0.31666699999999998</v>
      </c>
      <c r="X97" s="1">
        <f>IF(入力!I99="","*",入力!I99)</f>
        <v>7.1550599999999998</v>
      </c>
      <c r="Y97" s="1">
        <f>IF(入力!J99="","*",入力!J99)</f>
        <v>-1.2270000000000001</v>
      </c>
      <c r="Z97" s="1">
        <f>IF(入力!K99="","*",入力!K99)</f>
        <v>4.4930599999999998</v>
      </c>
    </row>
    <row r="98" spans="23:26">
      <c r="W98" s="1">
        <f>IF(入力!A100="","*",入力!A100)</f>
        <v>0.32</v>
      </c>
      <c r="X98" s="1">
        <f>IF(入力!I100="","*",入力!I100)</f>
        <v>7.1605699999999999</v>
      </c>
      <c r="Y98" s="1">
        <f>IF(入力!J100="","*",入力!J100)</f>
        <v>-1.2241299999999999</v>
      </c>
      <c r="Z98" s="1">
        <f>IF(入力!K100="","*",入力!K100)</f>
        <v>4.5072000000000001</v>
      </c>
    </row>
    <row r="99" spans="23:26">
      <c r="W99" s="1">
        <f>IF(入力!A101="","*",入力!A101)</f>
        <v>0.32333299999999998</v>
      </c>
      <c r="X99" s="1">
        <f>IF(入力!I101="","*",入力!I101)</f>
        <v>7.1660599999999999</v>
      </c>
      <c r="Y99" s="1">
        <f>IF(入力!J101="","*",入力!J101)</f>
        <v>-1.2213099999999999</v>
      </c>
      <c r="Z99" s="1">
        <f>IF(入力!K101="","*",入力!K101)</f>
        <v>4.5212199999999996</v>
      </c>
    </row>
    <row r="100" spans="23:26">
      <c r="W100" s="1">
        <f>IF(入力!A102="","*",入力!A102)</f>
        <v>0.32666699999999999</v>
      </c>
      <c r="X100" s="1">
        <f>IF(入力!I102="","*",入力!I102)</f>
        <v>7.1715499999999999</v>
      </c>
      <c r="Y100" s="1">
        <f>IF(入力!J102="","*",入力!J102)</f>
        <v>-1.21852</v>
      </c>
      <c r="Z100" s="1">
        <f>IF(入力!K102="","*",入力!K102)</f>
        <v>4.53512</v>
      </c>
    </row>
    <row r="101" spans="23:26">
      <c r="W101" s="1">
        <f>IF(入力!A103="","*",入力!A103)</f>
        <v>0.33</v>
      </c>
      <c r="X101" s="1">
        <f>IF(入力!I103="","*",入力!I103)</f>
        <v>7.1770300000000002</v>
      </c>
      <c r="Y101" s="1">
        <f>IF(入力!J103="","*",入力!J103)</f>
        <v>-1.21576</v>
      </c>
      <c r="Z101" s="1">
        <f>IF(入力!K103="","*",入力!K103)</f>
        <v>4.5488999999999997</v>
      </c>
    </row>
    <row r="102" spans="23:26">
      <c r="W102" s="1">
        <f>IF(入力!A104="","*",入力!A104)</f>
        <v>0.33333299999999999</v>
      </c>
      <c r="X102" s="1">
        <f>IF(入力!I104="","*",入力!I104)</f>
        <v>7.1825099999999997</v>
      </c>
      <c r="Y102" s="1">
        <f>IF(入力!J104="","*",入力!J104)</f>
        <v>-1.21302</v>
      </c>
      <c r="Z102" s="1">
        <f>IF(入力!K104="","*",入力!K104)</f>
        <v>4.5625299999999998</v>
      </c>
    </row>
    <row r="103" spans="23:26">
      <c r="W103" s="1">
        <f>IF(入力!A105="","*",入力!A105)</f>
        <v>0.33666699999999999</v>
      </c>
      <c r="X103" s="1">
        <f>IF(入力!I105="","*",入力!I105)</f>
        <v>7.1879799999999996</v>
      </c>
      <c r="Y103" s="1">
        <f>IF(入力!J105="","*",入力!J105)</f>
        <v>-1.2102999999999999</v>
      </c>
      <c r="Z103" s="1">
        <f>IF(入力!K105="","*",入力!K105)</f>
        <v>4.5760100000000001</v>
      </c>
    </row>
    <row r="104" spans="23:26">
      <c r="W104" s="1">
        <f>IF(入力!A106="","*",入力!A106)</f>
        <v>0.34</v>
      </c>
      <c r="X104" s="1">
        <f>IF(入力!I106="","*",入力!I106)</f>
        <v>7.1934399999999998</v>
      </c>
      <c r="Y104" s="1">
        <f>IF(入力!J106="","*",入力!J106)</f>
        <v>-1.2076100000000001</v>
      </c>
      <c r="Z104" s="1">
        <f>IF(入力!K106="","*",入力!K106)</f>
        <v>4.5893199999999998</v>
      </c>
    </row>
    <row r="105" spans="23:26">
      <c r="W105" s="1">
        <f>IF(入力!A107="","*",入力!A107)</f>
        <v>0.343333</v>
      </c>
      <c r="X105" s="1">
        <f>IF(入力!I107="","*",入力!I107)</f>
        <v>7.1988799999999999</v>
      </c>
      <c r="Y105" s="1">
        <f>IF(入力!J107="","*",入力!J107)</f>
        <v>-1.20496</v>
      </c>
      <c r="Z105" s="1">
        <f>IF(入力!K107="","*",入力!K107)</f>
        <v>4.6024599999999998</v>
      </c>
    </row>
    <row r="106" spans="23:26">
      <c r="W106" s="1">
        <f>IF(入力!A108="","*",入力!A108)</f>
        <v>0.346667</v>
      </c>
      <c r="X106" s="1">
        <f>IF(入力!I108="","*",入力!I108)</f>
        <v>7.2042999999999999</v>
      </c>
      <c r="Y106" s="1">
        <f>IF(入力!J108="","*",入力!J108)</f>
        <v>-1.2023699999999999</v>
      </c>
      <c r="Z106" s="1">
        <f>IF(入力!K108="","*",入力!K108)</f>
        <v>4.6154400000000004</v>
      </c>
    </row>
    <row r="107" spans="23:26">
      <c r="W107" s="1">
        <f>IF(入力!A109="","*",入力!A109)</f>
        <v>0.35</v>
      </c>
      <c r="X107" s="1">
        <f>IF(入力!I109="","*",入力!I109)</f>
        <v>7.2096999999999998</v>
      </c>
      <c r="Y107" s="1">
        <f>IF(入力!J109="","*",入力!J109)</f>
        <v>-1.19984</v>
      </c>
      <c r="Z107" s="1">
        <f>IF(入力!K109="","*",入力!K109)</f>
        <v>4.6282500000000004</v>
      </c>
    </row>
    <row r="108" spans="23:26">
      <c r="W108" s="1">
        <f>IF(入力!A110="","*",入力!A110)</f>
        <v>0.35333300000000001</v>
      </c>
      <c r="X108" s="1">
        <f>IF(入力!I110="","*",入力!I110)</f>
        <v>7.2150699999999999</v>
      </c>
      <c r="Y108" s="1">
        <f>IF(入力!J110="","*",入力!J110)</f>
        <v>-1.19737</v>
      </c>
      <c r="Z108" s="1">
        <f>IF(入力!K110="","*",入力!K110)</f>
        <v>4.6409200000000004</v>
      </c>
    </row>
    <row r="109" spans="23:26">
      <c r="W109" s="1">
        <f>IF(入力!A111="","*",入力!A111)</f>
        <v>0.35666700000000001</v>
      </c>
      <c r="X109" s="1">
        <f>IF(入力!I111="","*",入力!I111)</f>
        <v>7.2204100000000002</v>
      </c>
      <c r="Y109" s="1">
        <f>IF(入力!J111="","*",入力!J111)</f>
        <v>-1.1949399999999999</v>
      </c>
      <c r="Z109" s="1">
        <f>IF(入力!K111="","*",入力!K111)</f>
        <v>4.6534300000000002</v>
      </c>
    </row>
    <row r="110" spans="23:26">
      <c r="W110" s="1">
        <f>IF(入力!A112="","*",入力!A112)</f>
        <v>0.36</v>
      </c>
      <c r="X110" s="1">
        <f>IF(入力!I112="","*",入力!I112)</f>
        <v>7.2257499999999997</v>
      </c>
      <c r="Y110" s="1">
        <f>IF(入力!J112="","*",入力!J112)</f>
        <v>-1.1925399999999999</v>
      </c>
      <c r="Z110" s="1">
        <f>IF(入力!K112="","*",入力!K112)</f>
        <v>4.6658099999999996</v>
      </c>
    </row>
    <row r="111" spans="23:26">
      <c r="W111" s="1">
        <f>IF(入力!A113="","*",入力!A113)</f>
        <v>0.36333300000000002</v>
      </c>
      <c r="X111" s="1">
        <f>IF(入力!I113="","*",入力!I113)</f>
        <v>7.2310800000000004</v>
      </c>
      <c r="Y111" s="1">
        <f>IF(入力!J113="","*",入力!J113)</f>
        <v>-1.1901200000000001</v>
      </c>
      <c r="Z111" s="1">
        <f>IF(入力!K113="","*",入力!K113)</f>
        <v>4.6780499999999998</v>
      </c>
    </row>
    <row r="112" spans="23:26">
      <c r="W112" s="1">
        <f>IF(入力!A114="","*",入力!A114)</f>
        <v>0.36666700000000002</v>
      </c>
      <c r="X112" s="1">
        <f>IF(入力!I114="","*",入力!I114)</f>
        <v>7.2364499999999996</v>
      </c>
      <c r="Y112" s="1">
        <f>IF(入力!J114="","*",入力!J114)</f>
        <v>-1.1876500000000001</v>
      </c>
      <c r="Z112" s="1">
        <f>IF(入力!K114="","*",入力!K114)</f>
        <v>4.6901599999999997</v>
      </c>
    </row>
    <row r="113" spans="23:26">
      <c r="W113" s="1">
        <f>IF(入力!A115="","*",入力!A115)</f>
        <v>0.37</v>
      </c>
      <c r="X113" s="1">
        <f>IF(入力!I115="","*",入力!I115)</f>
        <v>7.2418699999999996</v>
      </c>
      <c r="Y113" s="1">
        <f>IF(入力!J115="","*",入力!J115)</f>
        <v>-1.1850799999999999</v>
      </c>
      <c r="Z113" s="1">
        <f>IF(入力!K115="","*",入力!K115)</f>
        <v>4.7021199999999999</v>
      </c>
    </row>
    <row r="114" spans="23:26">
      <c r="W114" s="1">
        <f>IF(入力!A116="","*",入力!A116)</f>
        <v>0.37333300000000003</v>
      </c>
      <c r="X114" s="1">
        <f>IF(入力!I116="","*",入力!I116)</f>
        <v>7.2473599999999996</v>
      </c>
      <c r="Y114" s="1">
        <f>IF(入力!J116="","*",入力!J116)</f>
        <v>-1.18238</v>
      </c>
      <c r="Z114" s="1">
        <f>IF(入力!K116="","*",入力!K116)</f>
        <v>4.71394</v>
      </c>
    </row>
    <row r="115" spans="23:26">
      <c r="W115" s="1">
        <f>IF(入力!A117="","*",入力!A117)</f>
        <v>0.37666699999999997</v>
      </c>
      <c r="X115" s="1">
        <f>IF(入力!I117="","*",入力!I117)</f>
        <v>7.2529599999999999</v>
      </c>
      <c r="Y115" s="1">
        <f>IF(入力!J117="","*",入力!J117)</f>
        <v>-1.1795100000000001</v>
      </c>
      <c r="Z115" s="1">
        <f>IF(入力!K117="","*",入力!K117)</f>
        <v>4.7256200000000002</v>
      </c>
    </row>
    <row r="116" spans="23:26">
      <c r="W116" s="1">
        <f>IF(入力!A118="","*",入力!A118)</f>
        <v>0.38</v>
      </c>
      <c r="X116" s="1">
        <f>IF(入力!I118="","*",入力!I118)</f>
        <v>7.2586700000000004</v>
      </c>
      <c r="Y116" s="1">
        <f>IF(入力!J118="","*",入力!J118)</f>
        <v>-1.17645</v>
      </c>
      <c r="Z116" s="1">
        <f>IF(入力!K118="","*",入力!K118)</f>
        <v>4.7371499999999997</v>
      </c>
    </row>
    <row r="117" spans="23:26">
      <c r="W117" s="1">
        <f>IF(入力!A119="","*",入力!A119)</f>
        <v>0.38333299999999998</v>
      </c>
      <c r="X117" s="1">
        <f>IF(入力!I119="","*",入力!I119)</f>
        <v>7.2645</v>
      </c>
      <c r="Y117" s="1">
        <f>IF(入力!J119="","*",入力!J119)</f>
        <v>-1.1732</v>
      </c>
      <c r="Z117" s="1">
        <f>IF(入力!K119="","*",入力!K119)</f>
        <v>4.74857</v>
      </c>
    </row>
    <row r="118" spans="23:26">
      <c r="W118" s="1">
        <f>IF(入力!A120="","*",入力!A120)</f>
        <v>0.38666699999999998</v>
      </c>
      <c r="X118" s="1">
        <f>IF(入力!I120="","*",入力!I120)</f>
        <v>7.2704500000000003</v>
      </c>
      <c r="Y118" s="1">
        <f>IF(入力!J120="","*",入力!J120)</f>
        <v>-1.1697599999999999</v>
      </c>
      <c r="Z118" s="1">
        <f>IF(入力!K120="","*",入力!K120)</f>
        <v>4.7598799999999999</v>
      </c>
    </row>
    <row r="119" spans="23:26">
      <c r="W119" s="1">
        <f>IF(入力!A121="","*",入力!A121)</f>
        <v>0.39</v>
      </c>
      <c r="X119" s="1">
        <f>IF(入力!I121="","*",入力!I121)</f>
        <v>7.2765199999999997</v>
      </c>
      <c r="Y119" s="1">
        <f>IF(入力!J121="","*",入力!J121)</f>
        <v>-1.1661600000000001</v>
      </c>
      <c r="Z119" s="1">
        <f>IF(入力!K121="","*",入力!K121)</f>
        <v>4.7711100000000002</v>
      </c>
    </row>
    <row r="120" spans="23:26">
      <c r="W120" s="1">
        <f>IF(入力!A122="","*",入力!A122)</f>
        <v>0.39333299999999999</v>
      </c>
      <c r="X120" s="1">
        <f>IF(入力!I122="","*",入力!I122)</f>
        <v>7.2827000000000002</v>
      </c>
      <c r="Y120" s="1">
        <f>IF(入力!J122="","*",入力!J122)</f>
        <v>-1.1624099999999999</v>
      </c>
      <c r="Z120" s="1">
        <f>IF(入力!K122="","*",入力!K122)</f>
        <v>4.7822699999999996</v>
      </c>
    </row>
    <row r="121" spans="23:26">
      <c r="W121" s="1">
        <f>IF(入力!A123="","*",入力!A123)</f>
        <v>0.39666699999999999</v>
      </c>
      <c r="X121" s="1">
        <f>IF(入力!I123="","*",入力!I123)</f>
        <v>7.2889799999999996</v>
      </c>
      <c r="Y121" s="1">
        <f>IF(入力!J123="","*",入力!J123)</f>
        <v>-1.15855</v>
      </c>
      <c r="Z121" s="1">
        <f>IF(入力!K123="","*",入力!K123)</f>
        <v>4.7933700000000004</v>
      </c>
    </row>
    <row r="122" spans="23:26">
      <c r="W122" s="1">
        <f>IF(入力!A124="","*",入力!A124)</f>
        <v>0.4</v>
      </c>
      <c r="X122" s="1">
        <f>IF(入力!I124="","*",入力!I124)</f>
        <v>7.2953400000000004</v>
      </c>
      <c r="Y122" s="1">
        <f>IF(入力!J124="","*",入力!J124)</f>
        <v>-1.1546000000000001</v>
      </c>
      <c r="Z122" s="1">
        <f>IF(入力!K124="","*",入力!K124)</f>
        <v>4.80443</v>
      </c>
    </row>
    <row r="123" spans="23:26">
      <c r="W123" s="1">
        <f>IF(入力!A125="","*",入力!A125)</f>
        <v>0.403333</v>
      </c>
      <c r="X123" s="1">
        <f>IF(入力!I125="","*",入力!I125)</f>
        <v>7.3017700000000003</v>
      </c>
      <c r="Y123" s="1">
        <f>IF(入力!J125="","*",入力!J125)</f>
        <v>-1.1506000000000001</v>
      </c>
      <c r="Z123" s="1">
        <f>IF(入力!K125="","*",入力!K125)</f>
        <v>4.8154500000000002</v>
      </c>
    </row>
    <row r="124" spans="23:26">
      <c r="W124" s="1">
        <f>IF(入力!A126="","*",入力!A126)</f>
        <v>0.406667</v>
      </c>
      <c r="X124" s="1">
        <f>IF(入力!I126="","*",入力!I126)</f>
        <v>7.30823</v>
      </c>
      <c r="Y124" s="1">
        <f>IF(入力!J126="","*",入力!J126)</f>
        <v>-1.14655</v>
      </c>
      <c r="Z124" s="1">
        <f>IF(入力!K126="","*",入力!K126)</f>
        <v>4.8264199999999997</v>
      </c>
    </row>
    <row r="125" spans="23:26">
      <c r="W125" s="1">
        <f>IF(入力!A127="","*",入力!A127)</f>
        <v>0.41</v>
      </c>
      <c r="X125" s="1">
        <f>IF(入力!I127="","*",入力!I127)</f>
        <v>7.3147200000000003</v>
      </c>
      <c r="Y125" s="1">
        <f>IF(入力!J127="","*",入力!J127)</f>
        <v>-1.1424799999999999</v>
      </c>
      <c r="Z125" s="1">
        <f>IF(入力!K127="","*",入力!K127)</f>
        <v>4.8373499999999998</v>
      </c>
    </row>
    <row r="126" spans="23:26">
      <c r="W126" s="1">
        <f>IF(入力!A128="","*",入力!A128)</f>
        <v>0.41333300000000001</v>
      </c>
      <c r="X126" s="1">
        <f>IF(入力!I128="","*",入力!I128)</f>
        <v>7.3212200000000003</v>
      </c>
      <c r="Y126" s="1">
        <f>IF(入力!J128="","*",入力!J128)</f>
        <v>-1.1384000000000001</v>
      </c>
      <c r="Z126" s="1">
        <f>IF(入力!K128="","*",入力!K128)</f>
        <v>4.8482200000000004</v>
      </c>
    </row>
    <row r="127" spans="23:26">
      <c r="W127" s="1">
        <f>IF(入力!A129="","*",入力!A129)</f>
        <v>0.41666700000000001</v>
      </c>
      <c r="X127" s="1">
        <f>IF(入力!I129="","*",入力!I129)</f>
        <v>7.3277299999999999</v>
      </c>
      <c r="Y127" s="1">
        <f>IF(入力!J129="","*",入力!J129)</f>
        <v>-1.1343399999999999</v>
      </c>
      <c r="Z127" s="1">
        <f>IF(入力!K129="","*",入力!K129)</f>
        <v>4.8590200000000001</v>
      </c>
    </row>
    <row r="128" spans="23:26">
      <c r="W128" s="1">
        <f>IF(入力!A130="","*",入力!A130)</f>
        <v>0.42</v>
      </c>
      <c r="X128" s="1">
        <f>IF(入力!I130="","*",入力!I130)</f>
        <v>7.3342299999999998</v>
      </c>
      <c r="Y128" s="1">
        <f>IF(入力!J130="","*",入力!J130)</f>
        <v>-1.13032</v>
      </c>
      <c r="Z128" s="1">
        <f>IF(入力!K130="","*",入力!K130)</f>
        <v>4.8697600000000003</v>
      </c>
    </row>
    <row r="129" spans="23:26">
      <c r="W129" s="1">
        <f>IF(入力!A131="","*",入力!A131)</f>
        <v>0.42333300000000001</v>
      </c>
      <c r="X129" s="1">
        <f>IF(入力!I131="","*",入力!I131)</f>
        <v>7.3407299999999998</v>
      </c>
      <c r="Y129" s="1">
        <f>IF(入力!J131="","*",入力!J131)</f>
        <v>-1.12635</v>
      </c>
      <c r="Z129" s="1">
        <f>IF(入力!K131="","*",入力!K131)</f>
        <v>4.8804100000000004</v>
      </c>
    </row>
    <row r="130" spans="23:26">
      <c r="W130" s="1">
        <f>IF(入力!A132="","*",入力!A132)</f>
        <v>0.42666700000000002</v>
      </c>
      <c r="X130" s="1">
        <f>IF(入力!I132="","*",入力!I132)</f>
        <v>7.3472299999999997</v>
      </c>
      <c r="Y130" s="1">
        <f>IF(入力!J132="","*",入力!J132)</f>
        <v>-1.1224700000000001</v>
      </c>
      <c r="Z130" s="1">
        <f>IF(入力!K132="","*",入力!K132)</f>
        <v>4.8909599999999998</v>
      </c>
    </row>
    <row r="131" spans="23:26">
      <c r="W131" s="1">
        <f>IF(入力!A133="","*",入力!A133)</f>
        <v>0.43</v>
      </c>
      <c r="X131" s="1">
        <f>IF(入力!I133="","*",入力!I133)</f>
        <v>7.3537299999999997</v>
      </c>
      <c r="Y131" s="1">
        <f>IF(入力!J133="","*",入力!J133)</f>
        <v>-1.1186799999999999</v>
      </c>
      <c r="Z131" s="1">
        <f>IF(入力!K133="","*",入力!K133)</f>
        <v>4.9013999999999998</v>
      </c>
    </row>
    <row r="132" spans="23:26">
      <c r="W132" s="1">
        <f>IF(入力!A134="","*",入力!A134)</f>
        <v>0.43333300000000002</v>
      </c>
      <c r="X132" s="1">
        <f>IF(入力!I134="","*",入力!I134)</f>
        <v>7.3602100000000004</v>
      </c>
      <c r="Y132" s="1">
        <f>IF(入力!J134="","*",入力!J134)</f>
        <v>-1.1149800000000001</v>
      </c>
      <c r="Z132" s="1">
        <f>IF(入力!K134="","*",入力!K134)</f>
        <v>4.9117199999999999</v>
      </c>
    </row>
    <row r="133" spans="23:26">
      <c r="W133" s="1">
        <f>IF(入力!A135="","*",入力!A135)</f>
        <v>0.43666700000000003</v>
      </c>
      <c r="X133" s="1">
        <f>IF(入力!I135="","*",入力!I135)</f>
        <v>7.3666900000000002</v>
      </c>
      <c r="Y133" s="1">
        <f>IF(入力!J135="","*",入力!J135)</f>
        <v>-1.1113599999999999</v>
      </c>
      <c r="Z133" s="1">
        <f>IF(入力!K135="","*",入力!K135)</f>
        <v>4.9219200000000001</v>
      </c>
    </row>
    <row r="134" spans="23:26">
      <c r="W134" s="1">
        <f>IF(入力!A136="","*",入力!A136)</f>
        <v>0.44</v>
      </c>
      <c r="X134" s="1">
        <f>IF(入力!I136="","*",入力!I136)</f>
        <v>7.3731400000000002</v>
      </c>
      <c r="Y134" s="1">
        <f>IF(入力!J136="","*",入力!J136)</f>
        <v>-1.10781</v>
      </c>
      <c r="Z134" s="1">
        <f>IF(入力!K136="","*",入力!K136)</f>
        <v>4.9319699999999997</v>
      </c>
    </row>
    <row r="135" spans="23:26">
      <c r="W135" s="1">
        <f>IF(入力!A137="","*",入力!A137)</f>
        <v>0.44333299999999998</v>
      </c>
      <c r="X135" s="1">
        <f>IF(入力!I137="","*",入力!I137)</f>
        <v>7.3795500000000001</v>
      </c>
      <c r="Y135" s="1">
        <f>IF(入力!J137="","*",入力!J137)</f>
        <v>-1.10432</v>
      </c>
      <c r="Z135" s="1">
        <f>IF(入力!K137="","*",入力!K137)</f>
        <v>4.9418699999999998</v>
      </c>
    </row>
    <row r="136" spans="23:26">
      <c r="W136" s="1">
        <f>IF(入力!A138="","*",入力!A138)</f>
        <v>0.44666699999999998</v>
      </c>
      <c r="X136" s="1">
        <f>IF(入力!I138="","*",入力!I138)</f>
        <v>7.3859199999999996</v>
      </c>
      <c r="Y136" s="1">
        <f>IF(入力!J138="","*",入力!J138)</f>
        <v>-1.1008599999999999</v>
      </c>
      <c r="Z136" s="1">
        <f>IF(入力!K138="","*",入力!K138)</f>
        <v>4.9516099999999996</v>
      </c>
    </row>
    <row r="137" spans="23:26">
      <c r="W137" s="1">
        <f>IF(入力!A139="","*",入力!A139)</f>
        <v>0.45</v>
      </c>
      <c r="X137" s="1">
        <f>IF(入力!I139="","*",入力!I139)</f>
        <v>7.3922400000000001</v>
      </c>
      <c r="Y137" s="1">
        <f>IF(入力!J139="","*",入力!J139)</f>
        <v>-1.09744</v>
      </c>
      <c r="Z137" s="1">
        <f>IF(入力!K139="","*",入力!K139)</f>
        <v>4.9611900000000002</v>
      </c>
    </row>
    <row r="138" spans="23:26">
      <c r="W138" s="1">
        <f>IF(入力!A140="","*",入力!A140)</f>
        <v>0.45333299999999999</v>
      </c>
      <c r="X138" s="1">
        <f>IF(入力!I140="","*",入力!I140)</f>
        <v>7.3984899999999998</v>
      </c>
      <c r="Y138" s="1">
        <f>IF(入力!J140="","*",入力!J140)</f>
        <v>-1.0940300000000001</v>
      </c>
      <c r="Z138" s="1">
        <f>IF(入力!K140="","*",入力!K140)</f>
        <v>4.9706099999999998</v>
      </c>
    </row>
    <row r="139" spans="23:26">
      <c r="W139" s="1">
        <f>IF(入力!A141="","*",入力!A141)</f>
        <v>0.45666699999999999</v>
      </c>
      <c r="X139" s="1">
        <f>IF(入力!I141="","*",入力!I141)</f>
        <v>7.4046799999999999</v>
      </c>
      <c r="Y139" s="1">
        <f>IF(入力!J141="","*",入力!J141)</f>
        <v>-1.0906199999999999</v>
      </c>
      <c r="Z139" s="1">
        <f>IF(入力!K141="","*",入力!K141)</f>
        <v>4.9798600000000004</v>
      </c>
    </row>
    <row r="140" spans="23:26">
      <c r="W140" s="1">
        <f>IF(入力!A142="","*",入力!A142)</f>
        <v>0.46</v>
      </c>
      <c r="X140" s="1">
        <f>IF(入力!I142="","*",入力!I142)</f>
        <v>7.4108200000000002</v>
      </c>
      <c r="Y140" s="1">
        <f>IF(入力!J142="","*",入力!J142)</f>
        <v>-1.0872200000000001</v>
      </c>
      <c r="Z140" s="1">
        <f>IF(入力!K142="","*",入力!K142)</f>
        <v>4.9889599999999996</v>
      </c>
    </row>
    <row r="141" spans="23:26">
      <c r="W141" s="1">
        <f>IF(入力!A143="","*",入力!A143)</f>
        <v>0.46333299999999999</v>
      </c>
      <c r="X141" s="1">
        <f>IF(入力!I143="","*",入力!I143)</f>
        <v>7.4168900000000004</v>
      </c>
      <c r="Y141" s="1">
        <f>IF(入力!J143="","*",入力!J143)</f>
        <v>-1.0838099999999999</v>
      </c>
      <c r="Z141" s="1">
        <f>IF(入力!K143="","*",入力!K143)</f>
        <v>4.9979100000000001</v>
      </c>
    </row>
    <row r="142" spans="23:26">
      <c r="W142" s="1">
        <f>IF(入力!A144="","*",入力!A144)</f>
        <v>0.466667</v>
      </c>
      <c r="X142" s="1">
        <f>IF(入力!I144="","*",入力!I144)</f>
        <v>7.42293</v>
      </c>
      <c r="Y142" s="1">
        <f>IF(入力!J144="","*",入力!J144)</f>
        <v>-1.0803799999999999</v>
      </c>
      <c r="Z142" s="1">
        <f>IF(入力!K144="","*",入力!K144)</f>
        <v>5.0067199999999996</v>
      </c>
    </row>
    <row r="143" spans="23:26">
      <c r="W143" s="1">
        <f>IF(入力!A145="","*",入力!A145)</f>
        <v>0.47</v>
      </c>
      <c r="X143" s="1">
        <f>IF(入力!I145="","*",入力!I145)</f>
        <v>7.4289300000000003</v>
      </c>
      <c r="Y143" s="1">
        <f>IF(入力!J145="","*",入力!J145)</f>
        <v>-1.0769299999999999</v>
      </c>
      <c r="Z143" s="1">
        <f>IF(入力!K145="","*",入力!K145)</f>
        <v>5.0154100000000001</v>
      </c>
    </row>
    <row r="144" spans="23:26">
      <c r="W144" s="1">
        <f>IF(入力!A146="","*",入力!A146)</f>
        <v>0.473333</v>
      </c>
      <c r="X144" s="1">
        <f>IF(入力!I146="","*",入力!I146)</f>
        <v>7.4349100000000004</v>
      </c>
      <c r="Y144" s="1">
        <f>IF(入力!J146="","*",入力!J146)</f>
        <v>-1.07345</v>
      </c>
      <c r="Z144" s="1">
        <f>IF(入力!K146="","*",入力!K146)</f>
        <v>5.024</v>
      </c>
    </row>
    <row r="145" spans="23:26">
      <c r="W145" s="1">
        <f>IF(入力!A147="","*",入力!A147)</f>
        <v>0.47666700000000001</v>
      </c>
      <c r="X145" s="1">
        <f>IF(入力!I147="","*",入力!I147)</f>
        <v>7.4409000000000001</v>
      </c>
      <c r="Y145" s="1">
        <f>IF(入力!J147="","*",入力!J147)</f>
        <v>-1.0699399999999999</v>
      </c>
      <c r="Z145" s="1">
        <f>IF(入力!K147="","*",入力!K147)</f>
        <v>5.0324799999999996</v>
      </c>
    </row>
    <row r="146" spans="23:26">
      <c r="W146" s="1">
        <f>IF(入力!A148="","*",入力!A148)</f>
        <v>0.48</v>
      </c>
      <c r="X146" s="1">
        <f>IF(入力!I148="","*",入力!I148)</f>
        <v>7.4468899999999998</v>
      </c>
      <c r="Y146" s="1">
        <f>IF(入力!J148="","*",入力!J148)</f>
        <v>-1.0663800000000001</v>
      </c>
      <c r="Z146" s="1">
        <f>IF(入力!K148="","*",入力!K148)</f>
        <v>5.04087</v>
      </c>
    </row>
    <row r="147" spans="23:26">
      <c r="W147" s="1">
        <f>IF(入力!A149="","*",入力!A149)</f>
        <v>0.48333300000000001</v>
      </c>
      <c r="X147" s="1">
        <f>IF(入力!I149="","*",入力!I149)</f>
        <v>7.4529199999999998</v>
      </c>
      <c r="Y147" s="1">
        <f>IF(入力!J149="","*",入力!J149)</f>
        <v>-1.0627899999999999</v>
      </c>
      <c r="Z147" s="1">
        <f>IF(入力!K149="","*",入力!K149)</f>
        <v>5.04915</v>
      </c>
    </row>
    <row r="148" spans="23:26">
      <c r="W148" s="1">
        <f>IF(入力!A150="","*",入力!A150)</f>
        <v>0.48666700000000002</v>
      </c>
      <c r="X148" s="1">
        <f>IF(入力!I150="","*",入力!I150)</f>
        <v>7.4589800000000004</v>
      </c>
      <c r="Y148" s="1">
        <f>IF(入力!J150="","*",入力!J150)</f>
        <v>-1.05918</v>
      </c>
      <c r="Z148" s="1">
        <f>IF(入力!K150="","*",入力!K150)</f>
        <v>5.0573100000000002</v>
      </c>
    </row>
    <row r="149" spans="23:26">
      <c r="W149" s="1">
        <f>IF(入力!A151="","*",入力!A151)</f>
        <v>0.49</v>
      </c>
      <c r="X149" s="1">
        <f>IF(入力!I151="","*",入力!I151)</f>
        <v>7.46509</v>
      </c>
      <c r="Y149" s="1">
        <f>IF(入力!J151="","*",入力!J151)</f>
        <v>-1.0555600000000001</v>
      </c>
      <c r="Z149" s="1">
        <f>IF(入力!K151="","*",入力!K151)</f>
        <v>5.0653300000000003</v>
      </c>
    </row>
    <row r="150" spans="23:26">
      <c r="W150" s="1">
        <f>IF(入力!A152="","*",入力!A152)</f>
        <v>0.49333300000000002</v>
      </c>
      <c r="X150" s="1">
        <f>IF(入力!I152="","*",入力!I152)</f>
        <v>7.4712399999999999</v>
      </c>
      <c r="Y150" s="1">
        <f>IF(入力!J152="","*",入力!J152)</f>
        <v>-1.0519499999999999</v>
      </c>
      <c r="Z150" s="1">
        <f>IF(入力!K152="","*",入力!K152)</f>
        <v>5.0732100000000004</v>
      </c>
    </row>
    <row r="151" spans="23:26">
      <c r="W151" s="1">
        <f>IF(入力!A153="","*",入力!A153)</f>
        <v>0.49666700000000003</v>
      </c>
      <c r="X151" s="1">
        <f>IF(入力!I153="","*",入力!I153)</f>
        <v>7.4774200000000004</v>
      </c>
      <c r="Y151" s="1">
        <f>IF(入力!J153="","*",入力!J153)</f>
        <v>-1.04837</v>
      </c>
      <c r="Z151" s="1">
        <f>IF(入力!K153="","*",入力!K153)</f>
        <v>5.0809199999999999</v>
      </c>
    </row>
    <row r="152" spans="23:26">
      <c r="W152" s="1">
        <f>IF(入力!A154="","*",入力!A154)</f>
        <v>0.5</v>
      </c>
      <c r="X152" s="1">
        <f>IF(入力!I154="","*",入力!I154)</f>
        <v>7.4836400000000003</v>
      </c>
      <c r="Y152" s="1">
        <f>IF(入力!J154="","*",入力!J154)</f>
        <v>-1.0448200000000001</v>
      </c>
      <c r="Z152" s="1">
        <f>IF(入力!K154="","*",入力!K154)</f>
        <v>5.0884600000000004</v>
      </c>
    </row>
    <row r="153" spans="23:26">
      <c r="W153" s="1">
        <f>IF(入力!A155="","*",入力!A155)</f>
        <v>0.50333300000000003</v>
      </c>
      <c r="X153" s="1">
        <f>IF(入力!I155="","*",入力!I155)</f>
        <v>7.4898800000000003</v>
      </c>
      <c r="Y153" s="1">
        <f>IF(入力!J155="","*",入力!J155)</f>
        <v>-1.0413300000000001</v>
      </c>
      <c r="Z153" s="1">
        <f>IF(入力!K155="","*",入力!K155)</f>
        <v>5.0958399999999999</v>
      </c>
    </row>
    <row r="154" spans="23:26">
      <c r="W154" s="1">
        <f>IF(入力!A156="","*",入力!A156)</f>
        <v>0.50666699999999998</v>
      </c>
      <c r="X154" s="1">
        <f>IF(入力!I156="","*",入力!I156)</f>
        <v>7.4961399999999996</v>
      </c>
      <c r="Y154" s="1">
        <f>IF(入力!J156="","*",入力!J156)</f>
        <v>-1.0379</v>
      </c>
      <c r="Z154" s="1">
        <f>IF(入力!K156="","*",入力!K156)</f>
        <v>5.1030699999999998</v>
      </c>
    </row>
    <row r="155" spans="23:26">
      <c r="W155" s="1">
        <f>IF(入力!A157="","*",入力!A157)</f>
        <v>0.51</v>
      </c>
      <c r="X155" s="1">
        <f>IF(入力!I157="","*",入力!I157)</f>
        <v>7.5023999999999997</v>
      </c>
      <c r="Y155" s="1">
        <f>IF(入力!J157="","*",入力!J157)</f>
        <v>-1.03454</v>
      </c>
      <c r="Z155" s="1">
        <f>IF(入力!K157="","*",入力!K157)</f>
        <v>5.1101599999999996</v>
      </c>
    </row>
    <row r="156" spans="23:26">
      <c r="W156" s="1">
        <f>IF(入力!A158="","*",入力!A158)</f>
        <v>0.51333300000000004</v>
      </c>
      <c r="X156" s="1">
        <f>IF(入力!I158="","*",入力!I158)</f>
        <v>7.5086599999999999</v>
      </c>
      <c r="Y156" s="1">
        <f>IF(入力!J158="","*",入力!J158)</f>
        <v>-1.03125</v>
      </c>
      <c r="Z156" s="1">
        <f>IF(入力!K158="","*",入力!K158)</f>
        <v>5.1171300000000004</v>
      </c>
    </row>
    <row r="157" spans="23:26">
      <c r="W157" s="1">
        <f>IF(入力!A159="","*",入力!A159)</f>
        <v>0.51666699999999999</v>
      </c>
      <c r="X157" s="1">
        <f>IF(入力!I159="","*",入力!I159)</f>
        <v>7.5149100000000004</v>
      </c>
      <c r="Y157" s="1">
        <f>IF(入力!J159="","*",入力!J159)</f>
        <v>-1.0280199999999999</v>
      </c>
      <c r="Z157" s="1">
        <f>IF(入力!K159="","*",入力!K159)</f>
        <v>5.12399</v>
      </c>
    </row>
    <row r="158" spans="23:26">
      <c r="W158" s="1">
        <f>IF(入力!A160="","*",入力!A160)</f>
        <v>0.52</v>
      </c>
      <c r="X158" s="1">
        <f>IF(入力!I160="","*",入力!I160)</f>
        <v>7.5211399999999999</v>
      </c>
      <c r="Y158" s="1">
        <f>IF(入力!J160="","*",入力!J160)</f>
        <v>-1.0248600000000001</v>
      </c>
      <c r="Z158" s="1">
        <f>IF(入力!K160="","*",入力!K160)</f>
        <v>5.1307600000000004</v>
      </c>
    </row>
    <row r="159" spans="23:26">
      <c r="W159" s="1">
        <f>IF(入力!A161="","*",入力!A161)</f>
        <v>0.52333300000000005</v>
      </c>
      <c r="X159" s="1">
        <f>IF(入力!I161="","*",入力!I161)</f>
        <v>7.5273399999999997</v>
      </c>
      <c r="Y159" s="1">
        <f>IF(入力!J161="","*",入力!J161)</f>
        <v>-1.0217400000000001</v>
      </c>
      <c r="Z159" s="1">
        <f>IF(入力!K161="","*",入力!K161)</f>
        <v>5.1374500000000003</v>
      </c>
    </row>
    <row r="160" spans="23:26">
      <c r="W160" s="1">
        <f>IF(入力!A162="","*",入力!A162)</f>
        <v>0.526667</v>
      </c>
      <c r="X160" s="1">
        <f>IF(入力!I162="","*",入力!I162)</f>
        <v>7.5334899999999996</v>
      </c>
      <c r="Y160" s="1">
        <f>IF(入力!J162="","*",入力!J162)</f>
        <v>-1.0186599999999999</v>
      </c>
      <c r="Z160" s="1">
        <f>IF(入力!K162="","*",入力!K162)</f>
        <v>5.1440700000000001</v>
      </c>
    </row>
    <row r="161" spans="23:26">
      <c r="W161" s="1">
        <f>IF(入力!A163="","*",入力!A163)</f>
        <v>0.53</v>
      </c>
      <c r="X161" s="1">
        <f>IF(入力!I163="","*",入力!I163)</f>
        <v>7.5395899999999996</v>
      </c>
      <c r="Y161" s="1">
        <f>IF(入力!J163="","*",入力!J163)</f>
        <v>-1.0156000000000001</v>
      </c>
      <c r="Z161" s="1">
        <f>IF(入力!K163="","*",入力!K163)</f>
        <v>5.15062</v>
      </c>
    </row>
    <row r="162" spans="23:26">
      <c r="W162" s="1">
        <f>IF(入力!A164="","*",入力!A164)</f>
        <v>0.53333299999999995</v>
      </c>
      <c r="X162" s="1">
        <f>IF(入力!I164="","*",入力!I164)</f>
        <v>7.5456200000000004</v>
      </c>
      <c r="Y162" s="1">
        <f>IF(入力!J164="","*",入力!J164)</f>
        <v>-1.01257</v>
      </c>
      <c r="Z162" s="1">
        <f>IF(入力!K164="","*",入力!K164)</f>
        <v>5.1570999999999998</v>
      </c>
    </row>
    <row r="163" spans="23:26">
      <c r="W163" s="1">
        <f>IF(入力!A165="","*",入力!A165)</f>
        <v>0.53666700000000001</v>
      </c>
      <c r="X163" s="1">
        <f>IF(入力!I165="","*",入力!I165)</f>
        <v>7.55159</v>
      </c>
      <c r="Y163" s="1">
        <f>IF(入力!J165="","*",入力!J165)</f>
        <v>-1.00956</v>
      </c>
      <c r="Z163" s="1">
        <f>IF(入力!K165="","*",入力!K165)</f>
        <v>5.1635</v>
      </c>
    </row>
    <row r="164" spans="23:26">
      <c r="W164" s="1">
        <f>IF(入力!A166="","*",入力!A166)</f>
        <v>0.54</v>
      </c>
      <c r="X164" s="1">
        <f>IF(入力!I166="","*",入力!I166)</f>
        <v>7.55748</v>
      </c>
      <c r="Y164" s="1">
        <f>IF(入力!J166="","*",入力!J166)</f>
        <v>-1.0065500000000001</v>
      </c>
      <c r="Z164" s="1">
        <f>IF(入力!K166="","*",入力!K166)</f>
        <v>5.1698300000000001</v>
      </c>
    </row>
    <row r="165" spans="23:26">
      <c r="W165" s="1">
        <f>IF(入力!A167="","*",入力!A167)</f>
        <v>0.54333299999999995</v>
      </c>
      <c r="X165" s="1">
        <f>IF(入力!I167="","*",入力!I167)</f>
        <v>7.5633299999999997</v>
      </c>
      <c r="Y165" s="1">
        <f>IF(入力!J167="","*",入力!J167)</f>
        <v>-1.00356</v>
      </c>
      <c r="Z165" s="1">
        <f>IF(入力!K167="","*",入力!K167)</f>
        <v>5.1760700000000002</v>
      </c>
    </row>
    <row r="166" spans="23:26">
      <c r="W166" s="1">
        <f>IF(入力!A168="","*",入力!A168)</f>
        <v>0.54666700000000001</v>
      </c>
      <c r="X166" s="1">
        <f>IF(入力!I168="","*",入力!I168)</f>
        <v>7.5691199999999998</v>
      </c>
      <c r="Y166" s="1">
        <f>IF(入力!J168="","*",入力!J168)</f>
        <v>-1.00057</v>
      </c>
      <c r="Z166" s="1">
        <f>IF(入力!K168="","*",入力!K168)</f>
        <v>5.18222</v>
      </c>
    </row>
    <row r="167" spans="23:26">
      <c r="W167" s="1">
        <f>IF(入力!A169="","*",入力!A169)</f>
        <v>0.55000000000000004</v>
      </c>
      <c r="X167" s="1">
        <f>IF(入力!I169="","*",入力!I169)</f>
        <v>7.5748899999999999</v>
      </c>
      <c r="Y167" s="1">
        <f>IF(入力!J169="","*",入力!J169)</f>
        <v>-0.99756500000000004</v>
      </c>
      <c r="Z167" s="1">
        <f>IF(入力!K169="","*",入力!K169)</f>
        <v>5.1882799999999998</v>
      </c>
    </row>
    <row r="168" spans="23:26">
      <c r="W168" s="1">
        <f>IF(入力!A170="","*",入力!A170)</f>
        <v>0.55333299999999996</v>
      </c>
      <c r="X168" s="1">
        <f>IF(入力!I170="","*",入力!I170)</f>
        <v>7.5806300000000002</v>
      </c>
      <c r="Y168" s="1">
        <f>IF(入力!J170="","*",入力!J170)</f>
        <v>-0.99454799999999999</v>
      </c>
      <c r="Z168" s="1">
        <f>IF(入力!K170="","*",入力!K170)</f>
        <v>5.1942500000000003</v>
      </c>
    </row>
    <row r="169" spans="23:26">
      <c r="W169" s="1">
        <f>IF(入力!A171="","*",入力!A171)</f>
        <v>0.55666700000000002</v>
      </c>
      <c r="X169" s="1">
        <f>IF(入力!I171="","*",入力!I171)</f>
        <v>7.58636</v>
      </c>
      <c r="Y169" s="1">
        <f>IF(入力!J171="","*",入力!J171)</f>
        <v>-0.99150700000000003</v>
      </c>
      <c r="Z169" s="1">
        <f>IF(入力!K171="","*",入力!K171)</f>
        <v>5.2001099999999996</v>
      </c>
    </row>
    <row r="170" spans="23:26">
      <c r="W170" s="1">
        <f>IF(入力!A172="","*",入力!A172)</f>
        <v>0.56000000000000005</v>
      </c>
      <c r="X170" s="1">
        <f>IF(入力!I172="","*",入力!I172)</f>
        <v>7.5920800000000002</v>
      </c>
      <c r="Y170" s="1">
        <f>IF(入力!J172="","*",入力!J172)</f>
        <v>-0.98843400000000003</v>
      </c>
      <c r="Z170" s="1">
        <f>IF(入力!K172="","*",入力!K172)</f>
        <v>5.2058799999999996</v>
      </c>
    </row>
    <row r="171" spans="23:26">
      <c r="W171" s="1">
        <f>IF(入力!A173="","*",入力!A173)</f>
        <v>0.56333299999999997</v>
      </c>
      <c r="X171" s="1">
        <f>IF(入力!I173="","*",入力!I173)</f>
        <v>7.5978000000000003</v>
      </c>
      <c r="Y171" s="1">
        <f>IF(入力!J173="","*",入力!J173)</f>
        <v>-0.98531899999999994</v>
      </c>
      <c r="Z171" s="1">
        <f>IF(入力!K173="","*",入力!K173)</f>
        <v>5.2115299999999998</v>
      </c>
    </row>
    <row r="172" spans="23:26">
      <c r="W172" s="1">
        <f>IF(入力!A174="","*",入力!A174)</f>
        <v>0.56666700000000003</v>
      </c>
      <c r="X172" s="1">
        <f>IF(入力!I174="","*",入力!I174)</f>
        <v>7.60351</v>
      </c>
      <c r="Y172" s="1">
        <f>IF(入力!J174="","*",入力!J174)</f>
        <v>-0.98215300000000005</v>
      </c>
      <c r="Z172" s="1">
        <f>IF(入力!K174="","*",入力!K174)</f>
        <v>5.2170699999999997</v>
      </c>
    </row>
    <row r="173" spans="23:26">
      <c r="W173" s="1">
        <f>IF(入力!A175="","*",入力!A175)</f>
        <v>0.56999999999999995</v>
      </c>
      <c r="X173" s="1">
        <f>IF(入力!I175="","*",入力!I175)</f>
        <v>7.6092199999999997</v>
      </c>
      <c r="Y173" s="1">
        <f>IF(入力!J175="","*",入力!J175)</f>
        <v>-0.97892699999999999</v>
      </c>
      <c r="Z173" s="1">
        <f>IF(入力!K175="","*",入力!K175)</f>
        <v>5.2224599999999999</v>
      </c>
    </row>
    <row r="174" spans="23:26">
      <c r="W174" s="1">
        <f>IF(入力!A176="","*",入力!A176)</f>
        <v>0.57333299999999998</v>
      </c>
      <c r="X174" s="1">
        <f>IF(入力!I176="","*",入力!I176)</f>
        <v>7.6149199999999997</v>
      </c>
      <c r="Y174" s="1">
        <f>IF(入力!J176="","*",入力!J176)</f>
        <v>-0.97563100000000003</v>
      </c>
      <c r="Z174" s="1">
        <f>IF(入力!K176="","*",入力!K176)</f>
        <v>5.2276999999999996</v>
      </c>
    </row>
    <row r="175" spans="23:26">
      <c r="W175" s="1">
        <f>IF(入力!A177="","*",入力!A177)</f>
        <v>0.57666700000000004</v>
      </c>
      <c r="X175" s="1">
        <f>IF(入力!I177="","*",入力!I177)</f>
        <v>7.6206199999999997</v>
      </c>
      <c r="Y175" s="1">
        <f>IF(入力!J177="","*",入力!J177)</f>
        <v>-0.97225600000000001</v>
      </c>
      <c r="Z175" s="1">
        <f>IF(入力!K177="","*",入力!K177)</f>
        <v>5.2327700000000004</v>
      </c>
    </row>
    <row r="176" spans="23:26">
      <c r="W176" s="1">
        <f>IF(入力!A178="","*",入力!A178)</f>
        <v>0.57999999999999996</v>
      </c>
      <c r="X176" s="1">
        <f>IF(入力!I178="","*",入力!I178)</f>
        <v>7.6263100000000001</v>
      </c>
      <c r="Y176" s="1">
        <f>IF(入力!J178="","*",入力!J178)</f>
        <v>-0.96879199999999999</v>
      </c>
      <c r="Z176" s="1">
        <f>IF(入力!K178="","*",入力!K178)</f>
        <v>5.2376399999999999</v>
      </c>
    </row>
    <row r="177" spans="23:26">
      <c r="W177" s="1">
        <f>IF(入力!A179="","*",入力!A179)</f>
        <v>0.58333299999999999</v>
      </c>
      <c r="X177" s="1">
        <f>IF(入力!I179="","*",入力!I179)</f>
        <v>7.6319999999999997</v>
      </c>
      <c r="Y177" s="1">
        <f>IF(入力!J179="","*",入力!J179)</f>
        <v>-0.96523599999999998</v>
      </c>
      <c r="Z177" s="1">
        <f>IF(入力!K179="","*",入力!K179)</f>
        <v>5.2423200000000003</v>
      </c>
    </row>
    <row r="178" spans="23:26">
      <c r="W178" s="1">
        <f>IF(入力!A180="","*",入力!A180)</f>
        <v>0.58666700000000005</v>
      </c>
      <c r="X178" s="1">
        <f>IF(入力!I180="","*",入力!I180)</f>
        <v>7.6376999999999997</v>
      </c>
      <c r="Y178" s="1">
        <f>IF(入力!J180="","*",入力!J180)</f>
        <v>-0.96158500000000002</v>
      </c>
      <c r="Z178" s="1">
        <f>IF(入力!K180="","*",入力!K180)</f>
        <v>5.2467899999999998</v>
      </c>
    </row>
    <row r="179" spans="23:26">
      <c r="W179" s="1">
        <f>IF(入力!A181="","*",入力!A181)</f>
        <v>0.59</v>
      </c>
      <c r="X179" s="1">
        <f>IF(入力!I181="","*",入力!I181)</f>
        <v>7.6433999999999997</v>
      </c>
      <c r="Y179" s="1">
        <f>IF(入力!J181="","*",入力!J181)</f>
        <v>-0.95784599999999998</v>
      </c>
      <c r="Z179" s="1">
        <f>IF(入力!K181="","*",入力!K181)</f>
        <v>5.2510599999999998</v>
      </c>
    </row>
    <row r="180" spans="23:26">
      <c r="W180" s="1">
        <f>IF(入力!A182="","*",入力!A182)</f>
        <v>0.593333</v>
      </c>
      <c r="X180" s="1">
        <f>IF(入力!I182="","*",入力!I182)</f>
        <v>7.6491100000000003</v>
      </c>
      <c r="Y180" s="1">
        <f>IF(入力!J182="","*",入力!J182)</f>
        <v>-0.95402900000000002</v>
      </c>
      <c r="Z180" s="1">
        <f>IF(入力!K182="","*",入力!K182)</f>
        <v>5.2551500000000004</v>
      </c>
    </row>
    <row r="181" spans="23:26">
      <c r="W181" s="1">
        <f>IF(入力!A183="","*",入力!A183)</f>
        <v>0.59666699999999995</v>
      </c>
      <c r="X181" s="1">
        <f>IF(入力!I183="","*",入力!I183)</f>
        <v>7.6548499999999997</v>
      </c>
      <c r="Y181" s="1">
        <f>IF(入力!J183="","*",入力!J183)</f>
        <v>-0.95015000000000005</v>
      </c>
      <c r="Z181" s="1">
        <f>IF(入力!K183="","*",入力!K183)</f>
        <v>5.2590500000000002</v>
      </c>
    </row>
    <row r="182" spans="23:26">
      <c r="W182" s="1">
        <f>IF(入力!A184="","*",入力!A184)</f>
        <v>0.6</v>
      </c>
      <c r="X182" s="1">
        <f>IF(入力!I184="","*",入力!I184)</f>
        <v>7.6605999999999996</v>
      </c>
      <c r="Y182" s="1">
        <f>IF(入力!J184="","*",入力!J184)</f>
        <v>-0.94622700000000004</v>
      </c>
      <c r="Z182" s="1">
        <f>IF(入力!K184="","*",入力!K184)</f>
        <v>5.26281</v>
      </c>
    </row>
    <row r="183" spans="23:26">
      <c r="W183" s="1">
        <f>IF(入力!A185="","*",入力!A185)</f>
        <v>0.60333300000000001</v>
      </c>
      <c r="X183" s="1">
        <f>IF(入力!I185="","*",入力!I185)</f>
        <v>7.6663800000000002</v>
      </c>
      <c r="Y183" s="1">
        <f>IF(入力!J185="","*",入力!J185)</f>
        <v>-0.94228199999999995</v>
      </c>
      <c r="Z183" s="1">
        <f>IF(入力!K185="","*",入力!K185)</f>
        <v>5.2664299999999997</v>
      </c>
    </row>
    <row r="184" spans="23:26">
      <c r="W184" s="1">
        <f>IF(入力!A186="","*",入力!A186)</f>
        <v>0.60666699999999996</v>
      </c>
      <c r="X184" s="1">
        <f>IF(入力!I186="","*",入力!I186)</f>
        <v>7.67218</v>
      </c>
      <c r="Y184" s="1">
        <f>IF(入力!J186="","*",入力!J186)</f>
        <v>-0.93833599999999995</v>
      </c>
      <c r="Z184" s="1">
        <f>IF(入力!K186="","*",入力!K186)</f>
        <v>5.2699299999999996</v>
      </c>
    </row>
    <row r="185" spans="23:26">
      <c r="W185" s="1">
        <f>IF(入力!A187="","*",入力!A187)</f>
        <v>0.61</v>
      </c>
      <c r="X185" s="1">
        <f>IF(入力!I187="","*",入力!I187)</f>
        <v>7.6780099999999996</v>
      </c>
      <c r="Y185" s="1">
        <f>IF(入力!J187="","*",入力!J187)</f>
        <v>-0.93440900000000005</v>
      </c>
      <c r="Z185" s="1">
        <f>IF(入力!K187="","*",入力!K187)</f>
        <v>5.2733499999999998</v>
      </c>
    </row>
    <row r="186" spans="23:26">
      <c r="W186" s="1">
        <f>IF(入力!A188="","*",入力!A188)</f>
        <v>0.61333300000000002</v>
      </c>
      <c r="X186" s="1">
        <f>IF(入力!I188="","*",入力!I188)</f>
        <v>7.6838800000000003</v>
      </c>
      <c r="Y186" s="1">
        <f>IF(入力!J188="","*",入力!J188)</f>
        <v>-0.93052100000000004</v>
      </c>
      <c r="Z186" s="1">
        <f>IF(入力!K188="","*",入力!K188)</f>
        <v>5.2766900000000003</v>
      </c>
    </row>
    <row r="187" spans="23:26">
      <c r="W187" s="1">
        <f>IF(入力!A189="","*",入力!A189)</f>
        <v>0.61666699999999997</v>
      </c>
      <c r="X187" s="1">
        <f>IF(入力!I189="","*",入力!I189)</f>
        <v>7.6897599999999997</v>
      </c>
      <c r="Y187" s="1">
        <f>IF(入力!J189="","*",入力!J189)</f>
        <v>-0.92668799999999996</v>
      </c>
      <c r="Z187" s="1">
        <f>IF(入力!K189="","*",入力!K189)</f>
        <v>5.27996</v>
      </c>
    </row>
    <row r="188" spans="23:26">
      <c r="W188" s="1">
        <f>IF(入力!A190="","*",入力!A190)</f>
        <v>0.62</v>
      </c>
      <c r="X188" s="1">
        <f>IF(入力!I190="","*",入力!I190)</f>
        <v>7.6956699999999998</v>
      </c>
      <c r="Y188" s="1">
        <f>IF(入力!J190="","*",入力!J190)</f>
        <v>-0.92292399999999997</v>
      </c>
      <c r="Z188" s="1">
        <f>IF(入力!K190="","*",入力!K190)</f>
        <v>5.2831799999999998</v>
      </c>
    </row>
    <row r="189" spans="23:26">
      <c r="W189" s="1">
        <f>IF(入力!A191="","*",入力!A191)</f>
        <v>0.62333300000000003</v>
      </c>
      <c r="X189" s="1">
        <f>IF(入力!I191="","*",入力!I191)</f>
        <v>7.7015900000000004</v>
      </c>
      <c r="Y189" s="1">
        <f>IF(入力!J191="","*",入力!J191)</f>
        <v>-0.91923999999999995</v>
      </c>
      <c r="Z189" s="1">
        <f>IF(入力!K191="","*",入力!K191)</f>
        <v>5.28634</v>
      </c>
    </row>
    <row r="190" spans="23:26">
      <c r="W190" s="1">
        <f>IF(入力!A192="","*",入力!A192)</f>
        <v>0.62666699999999997</v>
      </c>
      <c r="X190" s="1">
        <f>IF(入力!I192="","*",入力!I192)</f>
        <v>7.7075199999999997</v>
      </c>
      <c r="Y190" s="1">
        <f>IF(入力!J192="","*",入力!J192)</f>
        <v>-0.91564299999999998</v>
      </c>
      <c r="Z190" s="1">
        <f>IF(入力!K192="","*",入力!K192)</f>
        <v>5.2894500000000004</v>
      </c>
    </row>
    <row r="191" spans="23:26">
      <c r="W191" s="1">
        <f>IF(入力!A193="","*",入力!A193)</f>
        <v>0.63</v>
      </c>
      <c r="X191" s="1">
        <f>IF(入力!I193="","*",入力!I193)</f>
        <v>7.7134499999999999</v>
      </c>
      <c r="Y191" s="1">
        <f>IF(入力!J193="","*",入力!J193)</f>
        <v>-0.91213999999999995</v>
      </c>
      <c r="Z191" s="1">
        <f>IF(入力!K193="","*",入力!K193)</f>
        <v>5.2925199999999997</v>
      </c>
    </row>
    <row r="192" spans="23:26">
      <c r="W192" s="1">
        <f>IF(入力!A194="","*",入力!A194)</f>
        <v>0.63333300000000003</v>
      </c>
      <c r="X192" s="1">
        <f>IF(入力!I194="","*",入力!I194)</f>
        <v>7.71936</v>
      </c>
      <c r="Y192" s="1">
        <f>IF(入力!J194="","*",入力!J194)</f>
        <v>-0.90873199999999998</v>
      </c>
      <c r="Z192" s="1">
        <f>IF(入力!K194="","*",入力!K194)</f>
        <v>5.2955399999999999</v>
      </c>
    </row>
    <row r="193" spans="23:26">
      <c r="W193" s="1">
        <f>IF(入力!A195="","*",入力!A195)</f>
        <v>0.63666699999999998</v>
      </c>
      <c r="X193" s="1">
        <f>IF(入力!I195="","*",入力!I195)</f>
        <v>7.7252599999999996</v>
      </c>
      <c r="Y193" s="1">
        <f>IF(入力!J195="","*",入力!J195)</f>
        <v>-0.90541700000000003</v>
      </c>
      <c r="Z193" s="1">
        <f>IF(入力!K195="","*",入力!K195)</f>
        <v>5.2985199999999999</v>
      </c>
    </row>
    <row r="194" spans="23:26">
      <c r="W194" s="1">
        <f>IF(入力!A196="","*",入力!A196)</f>
        <v>0.64</v>
      </c>
      <c r="X194" s="1">
        <f>IF(入力!I196="","*",入力!I196)</f>
        <v>7.7311199999999998</v>
      </c>
      <c r="Y194" s="1">
        <f>IF(入力!J196="","*",入力!J196)</f>
        <v>-0.90218699999999996</v>
      </c>
      <c r="Z194" s="1">
        <f>IF(入力!K196="","*",入力!K196)</f>
        <v>5.30145</v>
      </c>
    </row>
    <row r="195" spans="23:26">
      <c r="W195" s="1">
        <f>IF(入力!A197="","*",入力!A197)</f>
        <v>0.64333300000000004</v>
      </c>
      <c r="X195" s="1">
        <f>IF(入力!I197="","*",入力!I197)</f>
        <v>7.7369500000000002</v>
      </c>
      <c r="Y195" s="1">
        <f>IF(入力!J197="","*",入力!J197)</f>
        <v>-0.89902899999999997</v>
      </c>
      <c r="Z195" s="1">
        <f>IF(入力!K197="","*",入力!K197)</f>
        <v>5.3043399999999998</v>
      </c>
    </row>
    <row r="196" spans="23:26">
      <c r="W196" s="1">
        <f>IF(入力!A198="","*",入力!A198)</f>
        <v>0.64666699999999999</v>
      </c>
      <c r="X196" s="1">
        <f>IF(入力!I198="","*",入力!I198)</f>
        <v>7.7427299999999999</v>
      </c>
      <c r="Y196" s="1">
        <f>IF(入力!J198="","*",入力!J198)</f>
        <v>-0.89593</v>
      </c>
      <c r="Z196" s="1">
        <f>IF(入力!K198="","*",入力!K198)</f>
        <v>5.3071799999999998</v>
      </c>
    </row>
    <row r="197" spans="23:26">
      <c r="W197" s="1">
        <f>IF(入力!A199="","*",入力!A199)</f>
        <v>0.65</v>
      </c>
      <c r="X197" s="1">
        <f>IF(入力!I199="","*",入力!I199)</f>
        <v>7.7484599999999997</v>
      </c>
      <c r="Y197" s="1">
        <f>IF(入力!J199="","*",入力!J199)</f>
        <v>-0.89287499999999997</v>
      </c>
      <c r="Z197" s="1">
        <f>IF(入力!K199="","*",入力!K199)</f>
        <v>5.3099600000000002</v>
      </c>
    </row>
    <row r="198" spans="23:26">
      <c r="W198" s="1">
        <f>IF(入力!A200="","*",入力!A200)</f>
        <v>0.65333300000000005</v>
      </c>
      <c r="X198" s="1">
        <f>IF(入力!I200="","*",入力!I200)</f>
        <v>7.7541500000000001</v>
      </c>
      <c r="Y198" s="1">
        <f>IF(入力!J200="","*",入力!J200)</f>
        <v>-0.88984600000000003</v>
      </c>
      <c r="Z198" s="1">
        <f>IF(入力!K200="","*",入力!K200)</f>
        <v>5.3126699999999998</v>
      </c>
    </row>
    <row r="199" spans="23:26">
      <c r="W199" s="1">
        <f>IF(入力!A201="","*",入力!A201)</f>
        <v>0.656667</v>
      </c>
      <c r="X199" s="1">
        <f>IF(入力!I201="","*",入力!I201)</f>
        <v>7.7598099999999999</v>
      </c>
      <c r="Y199" s="1">
        <f>IF(入力!J201="","*",入力!J201)</f>
        <v>-0.88682899999999998</v>
      </c>
      <c r="Z199" s="1">
        <f>IF(入力!K201="","*",入力!K201)</f>
        <v>5.3153300000000003</v>
      </c>
    </row>
    <row r="200" spans="23:26">
      <c r="W200" s="1">
        <f>IF(入力!A202="","*",入力!A202)</f>
        <v>0.66</v>
      </c>
      <c r="X200" s="1">
        <f>IF(入力!I202="","*",入力!I202)</f>
        <v>7.7654300000000003</v>
      </c>
      <c r="Y200" s="1">
        <f>IF(入力!J202="","*",入力!J202)</f>
        <v>-0.88380800000000004</v>
      </c>
      <c r="Z200" s="1">
        <f>IF(入力!K202="","*",入力!K202)</f>
        <v>5.31792</v>
      </c>
    </row>
    <row r="201" spans="23:26">
      <c r="W201" s="1">
        <f>IF(入力!A203="","*",入力!A203)</f>
        <v>0.66333299999999995</v>
      </c>
      <c r="X201" s="1">
        <f>IF(入力!I203="","*",入力!I203)</f>
        <v>7.77102</v>
      </c>
      <c r="Y201" s="1">
        <f>IF(入力!J203="","*",入力!J203)</f>
        <v>-0.88076699999999997</v>
      </c>
      <c r="Z201" s="1">
        <f>IF(入力!K203="","*",入力!K203)</f>
        <v>5.3204599999999997</v>
      </c>
    </row>
    <row r="202" spans="23:26">
      <c r="W202" s="1">
        <f>IF(入力!A204="","*",入力!A204)</f>
        <v>0.66666700000000001</v>
      </c>
      <c r="X202" s="1">
        <f>IF(入力!I204="","*",入力!I204)</f>
        <v>7.77658</v>
      </c>
      <c r="Y202" s="1">
        <f>IF(入力!J204="","*",入力!J204)</f>
        <v>-0.87768900000000005</v>
      </c>
      <c r="Z202" s="1">
        <f>IF(入力!K204="","*",入力!K204)</f>
        <v>5.3229199999999999</v>
      </c>
    </row>
    <row r="203" spans="23:26">
      <c r="W203" s="1">
        <f>IF(入力!A205="","*",入力!A205)</f>
        <v>0.67</v>
      </c>
      <c r="X203" s="1">
        <f>IF(入力!I205="","*",入力!I205)</f>
        <v>7.7821100000000003</v>
      </c>
      <c r="Y203" s="1">
        <f>IF(入力!J205="","*",入力!J205)</f>
        <v>-0.87456100000000003</v>
      </c>
      <c r="Z203" s="1">
        <f>IF(入力!K205="","*",入力!K205)</f>
        <v>5.3253300000000001</v>
      </c>
    </row>
    <row r="204" spans="23:26">
      <c r="W204" s="1">
        <f>IF(入力!A206="","*",入力!A206)</f>
        <v>0.67333299999999996</v>
      </c>
      <c r="X204" s="1">
        <f>IF(入力!I206="","*",入力!I206)</f>
        <v>7.7875899999999998</v>
      </c>
      <c r="Y204" s="1">
        <f>IF(入力!J206="","*",入力!J206)</f>
        <v>-0.87136800000000003</v>
      </c>
      <c r="Z204" s="1">
        <f>IF(入力!K206="","*",入力!K206)</f>
        <v>5.3276599999999998</v>
      </c>
    </row>
    <row r="205" spans="23:26">
      <c r="W205" s="1">
        <f>IF(入力!A207="","*",入力!A207)</f>
        <v>0.67666700000000002</v>
      </c>
      <c r="X205" s="1">
        <f>IF(入力!I207="","*",入力!I207)</f>
        <v>7.7930200000000003</v>
      </c>
      <c r="Y205" s="1">
        <f>IF(入力!J207="","*",入力!J207)</f>
        <v>-0.86810200000000004</v>
      </c>
      <c r="Z205" s="1">
        <f>IF(入力!K207="","*",入力!K207)</f>
        <v>5.3299200000000004</v>
      </c>
    </row>
    <row r="206" spans="23:26">
      <c r="W206" s="1">
        <f>IF(入力!A208="","*",入力!A208)</f>
        <v>0.68</v>
      </c>
      <c r="X206" s="1">
        <f>IF(入力!I208="","*",入力!I208)</f>
        <v>7.7983900000000004</v>
      </c>
      <c r="Y206" s="1">
        <f>IF(入力!J208="","*",入力!J208)</f>
        <v>-0.86475999999999997</v>
      </c>
      <c r="Z206" s="1">
        <f>IF(入力!K208="","*",入力!K208)</f>
        <v>5.3321100000000001</v>
      </c>
    </row>
    <row r="207" spans="23:26">
      <c r="W207" s="1">
        <f>IF(入力!A209="","*",入力!A209)</f>
        <v>0.68333299999999997</v>
      </c>
      <c r="X207" s="1">
        <f>IF(入力!I209="","*",入力!I209)</f>
        <v>7.8037000000000001</v>
      </c>
      <c r="Y207" s="1">
        <f>IF(入力!J209="","*",入力!J209)</f>
        <v>-0.86134200000000005</v>
      </c>
      <c r="Z207" s="1">
        <f>IF(入力!K209="","*",入力!K209)</f>
        <v>5.3342099999999997</v>
      </c>
    </row>
    <row r="208" spans="23:26">
      <c r="W208" s="1">
        <f>IF(入力!A210="","*",入力!A210)</f>
        <v>0.68666700000000003</v>
      </c>
      <c r="X208" s="1">
        <f>IF(入力!I210="","*",入力!I210)</f>
        <v>7.8089399999999998</v>
      </c>
      <c r="Y208" s="1">
        <f>IF(入力!J210="","*",入力!J210)</f>
        <v>-0.85785</v>
      </c>
      <c r="Z208" s="1">
        <f>IF(入力!K210="","*",入力!K210)</f>
        <v>5.3362299999999996</v>
      </c>
    </row>
    <row r="209" spans="23:26">
      <c r="W209" s="1">
        <f>IF(入力!A211="","*",入力!A211)</f>
        <v>0.69</v>
      </c>
      <c r="X209" s="1">
        <f>IF(入力!I211="","*",入力!I211)</f>
        <v>7.81412</v>
      </c>
      <c r="Y209" s="1">
        <f>IF(入力!J211="","*",入力!J211)</f>
        <v>-0.85428999999999999</v>
      </c>
      <c r="Z209" s="1">
        <f>IF(入力!K211="","*",入力!K211)</f>
        <v>5.3381400000000001</v>
      </c>
    </row>
    <row r="210" spans="23:26">
      <c r="W210" s="1">
        <f>IF(入力!A212="","*",入力!A212)</f>
        <v>0.69333299999999998</v>
      </c>
      <c r="X210" s="1">
        <f>IF(入力!I212="","*",入力!I212)</f>
        <v>7.8192199999999996</v>
      </c>
      <c r="Y210" s="1">
        <f>IF(入力!J212="","*",入力!J212)</f>
        <v>-0.850665</v>
      </c>
      <c r="Z210" s="1">
        <f>IF(入力!K212="","*",入力!K212)</f>
        <v>5.33995</v>
      </c>
    </row>
    <row r="211" spans="23:26">
      <c r="W211" s="1">
        <f>IF(入力!A213="","*",入力!A213)</f>
        <v>0.69666700000000004</v>
      </c>
      <c r="X211" s="1">
        <f>IF(入力!I213="","*",入力!I213)</f>
        <v>7.8242700000000003</v>
      </c>
      <c r="Y211" s="1">
        <f>IF(入力!J213="","*",入力!J213)</f>
        <v>-0.84697800000000001</v>
      </c>
      <c r="Z211" s="1">
        <f>IF(入力!K213="","*",入力!K213)</f>
        <v>5.3416399999999999</v>
      </c>
    </row>
    <row r="212" spans="23:26">
      <c r="W212" s="1">
        <f>IF(入力!A214="","*",入力!A214)</f>
        <v>0.7</v>
      </c>
      <c r="X212" s="1">
        <f>IF(入力!I214="","*",入力!I214)</f>
        <v>7.82925</v>
      </c>
      <c r="Y212" s="1">
        <f>IF(入力!J214="","*",入力!J214)</f>
        <v>-0.84323000000000004</v>
      </c>
      <c r="Z212" s="1">
        <f>IF(入力!K214="","*",入力!K214)</f>
        <v>5.3432000000000004</v>
      </c>
    </row>
    <row r="213" spans="23:26">
      <c r="W213" s="1">
        <f>IF(入力!A215="","*",入力!A215)</f>
        <v>0.70333299999999999</v>
      </c>
      <c r="X213" s="1">
        <f>IF(入力!I215="","*",入力!I215)</f>
        <v>7.8341799999999999</v>
      </c>
      <c r="Y213" s="1">
        <f>IF(入力!J215="","*",入力!J215)</f>
        <v>-0.83942300000000003</v>
      </c>
      <c r="Z213" s="1">
        <f>IF(入力!K215="","*",入力!K215)</f>
        <v>5.3446400000000001</v>
      </c>
    </row>
    <row r="214" spans="23:26">
      <c r="W214" s="1">
        <f>IF(入力!A216="","*",入力!A216)</f>
        <v>0.70666700000000005</v>
      </c>
      <c r="X214" s="1">
        <f>IF(入力!I216="","*",入力!I216)</f>
        <v>7.8390599999999999</v>
      </c>
      <c r="Y214" s="1">
        <f>IF(入力!J216="","*",入力!J216)</f>
        <v>-0.835561</v>
      </c>
      <c r="Z214" s="1">
        <f>IF(入力!K216="","*",入力!K216)</f>
        <v>5.3459199999999996</v>
      </c>
    </row>
    <row r="215" spans="23:26">
      <c r="W215" s="1">
        <f>IF(入力!A217="","*",入力!A217)</f>
        <v>0.71</v>
      </c>
      <c r="X215" s="1">
        <f>IF(入力!I217="","*",入力!I217)</f>
        <v>7.84389</v>
      </c>
      <c r="Y215" s="1">
        <f>IF(入力!J217="","*",入力!J217)</f>
        <v>-0.83164899999999997</v>
      </c>
      <c r="Z215" s="1">
        <f>IF(入力!K217="","*",入力!K217)</f>
        <v>5.3470399999999998</v>
      </c>
    </row>
    <row r="216" spans="23:26">
      <c r="W216" s="1">
        <f>IF(入力!A218="","*",入力!A218)</f>
        <v>0.71333299999999999</v>
      </c>
      <c r="X216" s="1">
        <f>IF(入力!I218="","*",入力!I218)</f>
        <v>7.8487</v>
      </c>
      <c r="Y216" s="1">
        <f>IF(入力!J218="","*",入力!J218)</f>
        <v>-0.82769300000000001</v>
      </c>
      <c r="Z216" s="1">
        <f>IF(入力!K218="","*",入力!K218)</f>
        <v>5.3479799999999997</v>
      </c>
    </row>
    <row r="217" spans="23:26">
      <c r="W217" s="1">
        <f>IF(入力!A219="","*",入力!A219)</f>
        <v>0.71666700000000005</v>
      </c>
      <c r="X217" s="1">
        <f>IF(入力!I219="","*",入力!I219)</f>
        <v>7.8534800000000002</v>
      </c>
      <c r="Y217" s="1">
        <f>IF(入力!J219="","*",入力!J219)</f>
        <v>-0.82369899999999996</v>
      </c>
      <c r="Z217" s="1">
        <f>IF(入力!K219="","*",入力!K219)</f>
        <v>5.3487400000000003</v>
      </c>
    </row>
    <row r="218" spans="23:26">
      <c r="W218" s="1">
        <f>IF(入力!A220="","*",入力!A220)</f>
        <v>0.72</v>
      </c>
      <c r="X218" s="1">
        <f>IF(入力!I220="","*",入力!I220)</f>
        <v>7.8582299999999998</v>
      </c>
      <c r="Y218" s="1">
        <f>IF(入力!J220="","*",入力!J220)</f>
        <v>-0.81966799999999995</v>
      </c>
      <c r="Z218" s="1">
        <f>IF(入力!K220="","*",入力!K220)</f>
        <v>5.3493000000000004</v>
      </c>
    </row>
    <row r="219" spans="23:26">
      <c r="W219" s="1">
        <f>IF(入力!A221="","*",入力!A221)</f>
        <v>0.723333</v>
      </c>
      <c r="X219" s="1">
        <f>IF(入力!I221="","*",入力!I221)</f>
        <v>7.8629800000000003</v>
      </c>
      <c r="Y219" s="1">
        <f>IF(入力!J221="","*",入力!J221)</f>
        <v>-0.81560500000000002</v>
      </c>
      <c r="Z219" s="1">
        <f>IF(入力!K221="","*",入力!K221)</f>
        <v>5.3496699999999997</v>
      </c>
    </row>
    <row r="220" spans="23:26">
      <c r="W220" s="1">
        <f>IF(入力!A222="","*",入力!A222)</f>
        <v>0.72666699999999995</v>
      </c>
      <c r="X220" s="1">
        <f>IF(入力!I222="","*",入力!I222)</f>
        <v>7.8677200000000003</v>
      </c>
      <c r="Y220" s="1">
        <f>IF(入力!J222="","*",入力!J222)</f>
        <v>-0.81151600000000002</v>
      </c>
      <c r="Z220" s="1">
        <f>IF(入力!K222="","*",入力!K222)</f>
        <v>5.3498400000000004</v>
      </c>
    </row>
    <row r="221" spans="23:26">
      <c r="W221" s="1">
        <f>IF(入力!A223="","*",入力!A223)</f>
        <v>0.73</v>
      </c>
      <c r="X221" s="1">
        <f>IF(入力!I223="","*",入力!I223)</f>
        <v>7.8724699999999999</v>
      </c>
      <c r="Y221" s="1">
        <f>IF(入力!J223="","*",入力!J223)</f>
        <v>-0.80741300000000005</v>
      </c>
      <c r="Z221" s="1">
        <f>IF(入力!K223="","*",入力!K223)</f>
        <v>5.3498099999999997</v>
      </c>
    </row>
    <row r="222" spans="23:26">
      <c r="W222" s="1">
        <f>IF(入力!A224="","*",入力!A224)</f>
        <v>0.73333300000000001</v>
      </c>
      <c r="X222" s="1">
        <f>IF(入力!I224="","*",入力!I224)</f>
        <v>7.8772399999999996</v>
      </c>
      <c r="Y222" s="1">
        <f>IF(入力!J224="","*",入力!J224)</f>
        <v>-0.80331200000000003</v>
      </c>
      <c r="Z222" s="1">
        <f>IF(入力!K224="","*",入力!K224)</f>
        <v>5.3496100000000002</v>
      </c>
    </row>
    <row r="223" spans="23:26">
      <c r="W223" s="1">
        <f>IF(入力!A225="","*",入力!A225)</f>
        <v>0.73666699999999996</v>
      </c>
      <c r="X223" s="1">
        <f>IF(入力!I225="","*",入力!I225)</f>
        <v>7.8820399999999999</v>
      </c>
      <c r="Y223" s="1">
        <f>IF(入力!J225="","*",入力!J225)</f>
        <v>-0.79922800000000005</v>
      </c>
      <c r="Z223" s="1">
        <f>IF(入力!K225="","*",入力!K225)</f>
        <v>5.3492199999999999</v>
      </c>
    </row>
    <row r="224" spans="23:26">
      <c r="W224" s="1">
        <f>IF(入力!A226="","*",入力!A226)</f>
        <v>0.74</v>
      </c>
      <c r="X224" s="1">
        <f>IF(入力!I226="","*",入力!I226)</f>
        <v>7.8868999999999998</v>
      </c>
      <c r="Y224" s="1">
        <f>IF(入力!J226="","*",入力!J226)</f>
        <v>-0.79517099999999996</v>
      </c>
      <c r="Z224" s="1">
        <f>IF(入力!K226="","*",入力!K226)</f>
        <v>5.3486700000000003</v>
      </c>
    </row>
    <row r="225" spans="23:26">
      <c r="W225" s="1">
        <f>IF(入力!A227="","*",入力!A227)</f>
        <v>0.74333300000000002</v>
      </c>
      <c r="X225" s="1">
        <f>IF(入力!I227="","*",入力!I227)</f>
        <v>7.8918299999999997</v>
      </c>
      <c r="Y225" s="1">
        <f>IF(入力!J227="","*",入力!J227)</f>
        <v>-0.79114799999999996</v>
      </c>
      <c r="Z225" s="1">
        <f>IF(入力!K227="","*",入力!K227)</f>
        <v>5.3479599999999996</v>
      </c>
    </row>
    <row r="226" spans="23:26">
      <c r="W226" s="1">
        <f>IF(入力!A228="","*",入力!A228)</f>
        <v>0.74666699999999997</v>
      </c>
      <c r="X226" s="1">
        <f>IF(入力!I228="","*",入力!I228)</f>
        <v>7.8968699999999998</v>
      </c>
      <c r="Y226" s="1">
        <f>IF(入力!J228="","*",入力!J228)</f>
        <v>-0.78715999999999997</v>
      </c>
      <c r="Z226" s="1">
        <f>IF(入力!K228="","*",入力!K228)</f>
        <v>5.3471000000000002</v>
      </c>
    </row>
    <row r="227" spans="23:26">
      <c r="W227" s="1">
        <f>IF(入力!A229="","*",入力!A229)</f>
        <v>0.75</v>
      </c>
      <c r="X227" s="1">
        <f>IF(入力!I229="","*",入力!I229)</f>
        <v>7.9020400000000004</v>
      </c>
      <c r="Y227" s="1">
        <f>IF(入力!J229="","*",入力!J229)</f>
        <v>-0.78320400000000001</v>
      </c>
      <c r="Z227" s="1">
        <f>IF(入力!K229="","*",入力!K229)</f>
        <v>5.3461100000000004</v>
      </c>
    </row>
    <row r="228" spans="23:26">
      <c r="W228" s="1">
        <f>IF(入力!A230="","*",入力!A230)</f>
        <v>0.75333300000000003</v>
      </c>
      <c r="X228" s="1">
        <f>IF(入力!I230="","*",入力!I230)</f>
        <v>7.9073599999999997</v>
      </c>
      <c r="Y228" s="1">
        <f>IF(入力!J230="","*",入力!J230)</f>
        <v>-0.779277</v>
      </c>
      <c r="Z228" s="1">
        <f>IF(入力!K230="","*",入力!K230)</f>
        <v>5.3449999999999998</v>
      </c>
    </row>
    <row r="229" spans="23:26">
      <c r="W229" s="1">
        <f>IF(入力!A231="","*",入力!A231)</f>
        <v>0.75666699999999998</v>
      </c>
      <c r="X229" s="1">
        <f>IF(入力!I231="","*",入力!I231)</f>
        <v>7.9128499999999997</v>
      </c>
      <c r="Y229" s="1">
        <f>IF(入力!J231="","*",入力!J231)</f>
        <v>-0.77537100000000003</v>
      </c>
      <c r="Z229" s="1">
        <f>IF(入力!K231="","*",入力!K231)</f>
        <v>5.3437799999999998</v>
      </c>
    </row>
    <row r="230" spans="23:26">
      <c r="W230" s="1">
        <f>IF(入力!A232="","*",入力!A232)</f>
        <v>0.76</v>
      </c>
      <c r="X230" s="1">
        <f>IF(入力!I232="","*",入力!I232)</f>
        <v>7.9185299999999996</v>
      </c>
      <c r="Y230" s="1">
        <f>IF(入力!J232="","*",入力!J232)</f>
        <v>-0.77147900000000003</v>
      </c>
      <c r="Z230" s="1">
        <f>IF(入力!K232="","*",入力!K232)</f>
        <v>5.34246</v>
      </c>
    </row>
    <row r="231" spans="23:26">
      <c r="W231" s="1">
        <f>IF(入力!A233="","*",入力!A233)</f>
        <v>0.76333300000000004</v>
      </c>
      <c r="X231" s="1">
        <f>IF(入力!I233="","*",入力!I233)</f>
        <v>7.9244000000000003</v>
      </c>
      <c r="Y231" s="1">
        <f>IF(入力!J233="","*",入力!J233)</f>
        <v>-0.76759200000000005</v>
      </c>
      <c r="Z231" s="1">
        <f>IF(入力!K233="","*",入力!K233)</f>
        <v>5.3410399999999996</v>
      </c>
    </row>
    <row r="232" spans="23:26">
      <c r="W232" s="1">
        <f>IF(入力!A234="","*",入力!A234)</f>
        <v>0.76666699999999999</v>
      </c>
      <c r="X232" s="1">
        <f>IF(入力!I234="","*",入力!I234)</f>
        <v>7.9304500000000004</v>
      </c>
      <c r="Y232" s="1">
        <f>IF(入力!J234="","*",入力!J234)</f>
        <v>-0.76370099999999996</v>
      </c>
      <c r="Z232" s="1">
        <f>IF(入力!K234="","*",入力!K234)</f>
        <v>5.3395299999999999</v>
      </c>
    </row>
    <row r="233" spans="23:26">
      <c r="W233" s="1">
        <f>IF(入力!A235="","*",入力!A235)</f>
        <v>0.77</v>
      </c>
      <c r="X233" s="1">
        <f>IF(入力!I235="","*",入力!I235)</f>
        <v>7.93668</v>
      </c>
      <c r="Y233" s="1">
        <f>IF(入力!J235="","*",入力!J235)</f>
        <v>-0.759799</v>
      </c>
      <c r="Z233" s="1">
        <f>IF(入力!K235="","*",入力!K235)</f>
        <v>5.3379200000000004</v>
      </c>
    </row>
    <row r="234" spans="23:26">
      <c r="W234" s="1">
        <f>IF(入力!A236="","*",入力!A236)</f>
        <v>0.77333300000000005</v>
      </c>
      <c r="X234" s="1">
        <f>IF(入力!I236="","*",入力!I236)</f>
        <v>7.94306</v>
      </c>
      <c r="Y234" s="1">
        <f>IF(入力!J236="","*",入力!J236)</f>
        <v>-0.75588100000000003</v>
      </c>
      <c r="Z234" s="1">
        <f>IF(入力!K236="","*",入力!K236)</f>
        <v>5.3362100000000003</v>
      </c>
    </row>
    <row r="235" spans="23:26">
      <c r="W235" s="1">
        <f>IF(入力!A237="","*",入力!A237)</f>
        <v>0.776667</v>
      </c>
      <c r="X235" s="1">
        <f>IF(入力!I237="","*",入力!I237)</f>
        <v>7.9495699999999996</v>
      </c>
      <c r="Y235" s="1">
        <f>IF(入力!J237="","*",入力!J237)</f>
        <v>-0.75195000000000001</v>
      </c>
      <c r="Z235" s="1">
        <f>IF(入力!K237="","*",入力!K237)</f>
        <v>5.33439</v>
      </c>
    </row>
    <row r="236" spans="23:26">
      <c r="W236" s="1">
        <f>IF(入力!A238="","*",入力!A238)</f>
        <v>0.78</v>
      </c>
      <c r="X236" s="1">
        <f>IF(入力!I238="","*",入力!I238)</f>
        <v>7.9561500000000001</v>
      </c>
      <c r="Y236" s="1">
        <f>IF(入力!J238="","*",入力!J238)</f>
        <v>-0.74801300000000004</v>
      </c>
      <c r="Z236" s="1">
        <f>IF(入力!K238="","*",入力!K238)</f>
        <v>5.3324699999999998</v>
      </c>
    </row>
    <row r="237" spans="23:26">
      <c r="W237" s="1">
        <f>IF(入力!A239="","*",入力!A239)</f>
        <v>0.78333299999999995</v>
      </c>
      <c r="X237" s="1">
        <f>IF(入力!I239="","*",入力!I239)</f>
        <v>7.96279</v>
      </c>
      <c r="Y237" s="1">
        <f>IF(入力!J239="","*",入力!J239)</f>
        <v>-0.74408300000000005</v>
      </c>
      <c r="Z237" s="1">
        <f>IF(入力!K239="","*",入力!K239)</f>
        <v>5.3304400000000003</v>
      </c>
    </row>
    <row r="238" spans="23:26">
      <c r="W238" s="1">
        <f>IF(入力!A240="","*",入力!A240)</f>
        <v>0.78666700000000001</v>
      </c>
      <c r="X238" s="1">
        <f>IF(入力!I240="","*",入力!I240)</f>
        <v>7.9694500000000001</v>
      </c>
      <c r="Y238" s="1">
        <f>IF(入力!J240="","*",入力!J240)</f>
        <v>-0.740174</v>
      </c>
      <c r="Z238" s="1">
        <f>IF(入力!K240="","*",入力!K240)</f>
        <v>5.32829</v>
      </c>
    </row>
    <row r="239" spans="23:26">
      <c r="W239" s="1">
        <f>IF(入力!A241="","*",入力!A241)</f>
        <v>0.79</v>
      </c>
      <c r="X239" s="1">
        <f>IF(入力!I241="","*",入力!I241)</f>
        <v>7.9760999999999997</v>
      </c>
      <c r="Y239" s="1">
        <f>IF(入力!J241="","*",入力!J241)</f>
        <v>-0.73629900000000004</v>
      </c>
      <c r="Z239" s="1">
        <f>IF(入力!K241="","*",入力!K241)</f>
        <v>5.3260399999999999</v>
      </c>
    </row>
    <row r="240" spans="23:26">
      <c r="W240" s="1">
        <f>IF(入力!A242="","*",入力!A242)</f>
        <v>0.79333299999999995</v>
      </c>
      <c r="X240" s="1">
        <f>IF(入力!I242="","*",入力!I242)</f>
        <v>7.9827199999999996</v>
      </c>
      <c r="Y240" s="1">
        <f>IF(入力!J242="","*",入力!J242)</f>
        <v>-0.73247099999999998</v>
      </c>
      <c r="Z240" s="1">
        <f>IF(入力!K242="","*",入力!K242)</f>
        <v>5.3236699999999999</v>
      </c>
    </row>
    <row r="241" spans="23:26">
      <c r="W241" s="1">
        <f>IF(入力!A243="","*",入力!A243)</f>
        <v>0.79666700000000001</v>
      </c>
      <c r="X241" s="1">
        <f>IF(入力!I243="","*",入力!I243)</f>
        <v>7.9892899999999996</v>
      </c>
      <c r="Y241" s="1">
        <f>IF(入力!J243="","*",入力!J243)</f>
        <v>-0.72869499999999998</v>
      </c>
      <c r="Z241" s="1">
        <f>IF(入力!K243="","*",入力!K243)</f>
        <v>5.3211899999999996</v>
      </c>
    </row>
    <row r="242" spans="23:26">
      <c r="W242" s="1">
        <f>IF(入力!A244="","*",入力!A244)</f>
        <v>0.8</v>
      </c>
      <c r="X242" s="1">
        <f>IF(入力!I244="","*",入力!I244)</f>
        <v>7.9958</v>
      </c>
      <c r="Y242" s="1">
        <f>IF(入力!J244="","*",入力!J244)</f>
        <v>-0.72497500000000004</v>
      </c>
      <c r="Z242" s="1">
        <f>IF(入力!K244="","*",入力!K244)</f>
        <v>5.3185900000000004</v>
      </c>
    </row>
    <row r="243" spans="23:26">
      <c r="W243" s="1">
        <f>IF(入力!A245="","*",入力!A245)</f>
        <v>0.80333299999999996</v>
      </c>
      <c r="X243" s="1">
        <f>IF(入力!I245="","*",入力!I245)</f>
        <v>8.0022300000000008</v>
      </c>
      <c r="Y243" s="1">
        <f>IF(入力!J245="","*",入力!J245)</f>
        <v>-0.72130899999999998</v>
      </c>
      <c r="Z243" s="1">
        <f>IF(入力!K245="","*",入力!K245)</f>
        <v>5.3158599999999998</v>
      </c>
    </row>
    <row r="244" spans="23:26">
      <c r="W244" s="1">
        <f>IF(入力!A246="","*",入力!A246)</f>
        <v>0.80666700000000002</v>
      </c>
      <c r="X244" s="1">
        <f>IF(入力!I246="","*",入力!I246)</f>
        <v>8.0085800000000003</v>
      </c>
      <c r="Y244" s="1">
        <f>IF(入力!J246="","*",入力!J246)</f>
        <v>-0.71769099999999997</v>
      </c>
      <c r="Z244" s="1">
        <f>IF(入力!K246="","*",入力!K246)</f>
        <v>5.3129999999999997</v>
      </c>
    </row>
    <row r="245" spans="23:26">
      <c r="W245" s="1">
        <f>IF(入力!A247="","*",入力!A247)</f>
        <v>0.81</v>
      </c>
      <c r="X245" s="1">
        <f>IF(入力!I247="","*",入力!I247)</f>
        <v>8.0148299999999999</v>
      </c>
      <c r="Y245" s="1">
        <f>IF(入力!J247="","*",入力!J247)</f>
        <v>-0.71411400000000003</v>
      </c>
      <c r="Z245" s="1">
        <f>IF(入力!K247="","*",入力!K247)</f>
        <v>5.30999</v>
      </c>
    </row>
    <row r="246" spans="23:26">
      <c r="W246" s="1">
        <f>IF(入力!A248="","*",入力!A248)</f>
        <v>0.81333299999999997</v>
      </c>
      <c r="X246" s="1">
        <f>IF(入力!I248="","*",入力!I248)</f>
        <v>8.0209700000000002</v>
      </c>
      <c r="Y246" s="1">
        <f>IF(入力!J248="","*",入力!J248)</f>
        <v>-0.71056399999999997</v>
      </c>
      <c r="Z246" s="1">
        <f>IF(入力!K248="","*",入力!K248)</f>
        <v>5.3068499999999998</v>
      </c>
    </row>
    <row r="247" spans="23:26">
      <c r="W247" s="1">
        <f>IF(入力!A249="","*",入力!A249)</f>
        <v>0.81666700000000003</v>
      </c>
      <c r="X247" s="1">
        <f>IF(入力!I249="","*",入力!I249)</f>
        <v>8.02698</v>
      </c>
      <c r="Y247" s="1">
        <f>IF(入力!J249="","*",入力!J249)</f>
        <v>-0.70702799999999999</v>
      </c>
      <c r="Z247" s="1">
        <f>IF(入力!K249="","*",入力!K249)</f>
        <v>5.3035600000000001</v>
      </c>
    </row>
    <row r="248" spans="23:26">
      <c r="W248" s="1">
        <f>IF(入力!A250="","*",入力!A250)</f>
        <v>0.82</v>
      </c>
      <c r="X248" s="1">
        <f>IF(入力!I250="","*",入力!I250)</f>
        <v>8.0328599999999994</v>
      </c>
      <c r="Y248" s="1">
        <f>IF(入力!J250="","*",入力!J250)</f>
        <v>-0.703488</v>
      </c>
      <c r="Z248" s="1">
        <f>IF(入力!K250="","*",入力!K250)</f>
        <v>5.3001199999999997</v>
      </c>
    </row>
    <row r="249" spans="23:26">
      <c r="W249" s="1">
        <f>IF(入力!A251="","*",入力!A251)</f>
        <v>0.82333299999999998</v>
      </c>
      <c r="X249" s="1">
        <f>IF(入力!I251="","*",入力!I251)</f>
        <v>8.0386199999999999</v>
      </c>
      <c r="Y249" s="1">
        <f>IF(入力!J251="","*",入力!J251)</f>
        <v>-0.69993099999999997</v>
      </c>
      <c r="Z249" s="1">
        <f>IF(入力!K251="","*",入力!K251)</f>
        <v>5.2965099999999996</v>
      </c>
    </row>
    <row r="250" spans="23:26">
      <c r="W250" s="1">
        <f>IF(入力!A252="","*",入力!A252)</f>
        <v>0.82666700000000004</v>
      </c>
      <c r="X250" s="1">
        <f>IF(入力!I252="","*",入力!I252)</f>
        <v>8.0442599999999995</v>
      </c>
      <c r="Y250" s="1">
        <f>IF(入力!J252="","*",入力!J252)</f>
        <v>-0.69634099999999999</v>
      </c>
      <c r="Z250" s="1">
        <f>IF(入力!K252="","*",入力!K252)</f>
        <v>5.2927499999999998</v>
      </c>
    </row>
    <row r="251" spans="23:26">
      <c r="W251" s="1">
        <f>IF(入力!A253="","*",入力!A253)</f>
        <v>0.83</v>
      </c>
      <c r="X251" s="1">
        <f>IF(入力!I253="","*",入力!I253)</f>
        <v>8.0498100000000008</v>
      </c>
      <c r="Y251" s="1">
        <f>IF(入力!J253="","*",入力!J253)</f>
        <v>-0.69271000000000005</v>
      </c>
      <c r="Z251" s="1">
        <f>IF(入力!K253="","*",入力!K253)</f>
        <v>5.2888200000000003</v>
      </c>
    </row>
    <row r="252" spans="23:26">
      <c r="W252" s="1">
        <f>IF(入力!A254="","*",入力!A254)</f>
        <v>0.83333299999999999</v>
      </c>
      <c r="X252" s="1">
        <f>IF(入力!I254="","*",入力!I254)</f>
        <v>8.0552799999999998</v>
      </c>
      <c r="Y252" s="1">
        <f>IF(入力!J254="","*",入力!J254)</f>
        <v>-0.689029</v>
      </c>
      <c r="Z252" s="1">
        <f>IF(入力!K254="","*",入力!K254)</f>
        <v>5.2847299999999997</v>
      </c>
    </row>
    <row r="253" spans="23:26">
      <c r="W253" s="1">
        <f>IF(入力!A255="","*",入力!A255)</f>
        <v>0.83666700000000005</v>
      </c>
      <c r="X253" s="1">
        <f>IF(入力!I255="","*",入力!I255)</f>
        <v>8.0606799999999996</v>
      </c>
      <c r="Y253" s="1">
        <f>IF(入力!J255="","*",入力!J255)</f>
        <v>-0.68529200000000001</v>
      </c>
      <c r="Z253" s="1">
        <f>IF(入力!K255="","*",入力!K255)</f>
        <v>5.2804799999999998</v>
      </c>
    </row>
    <row r="254" spans="23:26">
      <c r="W254" s="1">
        <f>IF(入力!A256="","*",入力!A256)</f>
        <v>0.84</v>
      </c>
      <c r="X254" s="1">
        <f>IF(入力!I256="","*",入力!I256)</f>
        <v>8.0660299999999996</v>
      </c>
      <c r="Y254" s="1">
        <f>IF(入力!J256="","*",入力!J256)</f>
        <v>-0.68149499999999996</v>
      </c>
      <c r="Z254" s="1">
        <f>IF(入力!K256="","*",入力!K256)</f>
        <v>5.2760699999999998</v>
      </c>
    </row>
    <row r="255" spans="23:26">
      <c r="W255" s="1">
        <f>IF(入力!A257="","*",入力!A257)</f>
        <v>0.843333</v>
      </c>
      <c r="X255" s="1">
        <f>IF(入力!I257="","*",入力!I257)</f>
        <v>8.0713500000000007</v>
      </c>
      <c r="Y255" s="1">
        <f>IF(入力!J257="","*",入力!J257)</f>
        <v>-0.67763399999999996</v>
      </c>
      <c r="Z255" s="1">
        <f>IF(入力!K257="","*",入力!K257)</f>
        <v>5.2715300000000003</v>
      </c>
    </row>
    <row r="256" spans="23:26">
      <c r="W256" s="1">
        <f>IF(入力!A258="","*",入力!A258)</f>
        <v>0.84666699999999995</v>
      </c>
      <c r="X256" s="1">
        <f>IF(入力!I258="","*",入力!I258)</f>
        <v>8.0766399999999994</v>
      </c>
      <c r="Y256" s="1">
        <f>IF(入力!J258="","*",入力!J258)</f>
        <v>-0.67371499999999995</v>
      </c>
      <c r="Z256" s="1">
        <f>IF(入力!K258="","*",入力!K258)</f>
        <v>5.2668499999999998</v>
      </c>
    </row>
    <row r="257" spans="23:26">
      <c r="W257" s="1">
        <f>IF(入力!A259="","*",入力!A259)</f>
        <v>0.85</v>
      </c>
      <c r="X257" s="1">
        <f>IF(入力!I259="","*",入力!I259)</f>
        <v>8.0818999999999992</v>
      </c>
      <c r="Y257" s="1">
        <f>IF(入力!J259="","*",入力!J259)</f>
        <v>-0.66974400000000001</v>
      </c>
      <c r="Z257" s="1">
        <f>IF(入力!K259="","*",入力!K259)</f>
        <v>5.26206</v>
      </c>
    </row>
    <row r="258" spans="23:26">
      <c r="W258" s="1">
        <f>IF(入力!A260="","*",入力!A260)</f>
        <v>0.85333300000000001</v>
      </c>
      <c r="X258" s="1">
        <f>IF(入力!I260="","*",入力!I260)</f>
        <v>8.0871300000000002</v>
      </c>
      <c r="Y258" s="1">
        <f>IF(入力!J260="","*",入力!J260)</f>
        <v>-0.66573400000000005</v>
      </c>
      <c r="Z258" s="1">
        <f>IF(入力!K260="","*",入力!K260)</f>
        <v>5.2571500000000002</v>
      </c>
    </row>
    <row r="259" spans="23:26">
      <c r="W259" s="1">
        <f>IF(入力!A261="","*",入力!A261)</f>
        <v>0.85666699999999996</v>
      </c>
      <c r="X259" s="1">
        <f>IF(入力!I261="","*",入力!I261)</f>
        <v>8.0923400000000001</v>
      </c>
      <c r="Y259" s="1">
        <f>IF(入力!J261="","*",入力!J261)</f>
        <v>-0.66169900000000004</v>
      </c>
      <c r="Z259" s="1">
        <f>IF(入力!K261="","*",入力!K261)</f>
        <v>5.2521599999999999</v>
      </c>
    </row>
    <row r="260" spans="23:26">
      <c r="W260" s="1">
        <f>IF(入力!A262="","*",入力!A262)</f>
        <v>0.86</v>
      </c>
      <c r="X260" s="1">
        <f>IF(入力!I262="","*",入力!I262)</f>
        <v>8.0975199999999994</v>
      </c>
      <c r="Y260" s="1">
        <f>IF(入力!J262="","*",入力!J262)</f>
        <v>-0.65765300000000004</v>
      </c>
      <c r="Z260" s="1">
        <f>IF(入力!K262="","*",入力!K262)</f>
        <v>5.2470800000000004</v>
      </c>
    </row>
    <row r="261" spans="23:26">
      <c r="W261" s="1">
        <f>IF(入力!A263="","*",入力!A263)</f>
        <v>0.86333300000000002</v>
      </c>
      <c r="X261" s="1">
        <f>IF(入力!I263="","*",入力!I263)</f>
        <v>8.1026799999999994</v>
      </c>
      <c r="Y261" s="1">
        <f>IF(入力!J263="","*",入力!J263)</f>
        <v>-0.65360300000000005</v>
      </c>
      <c r="Z261" s="1">
        <f>IF(入力!K263="","*",入力!K263)</f>
        <v>5.2419200000000004</v>
      </c>
    </row>
    <row r="262" spans="23:26">
      <c r="W262" s="1">
        <f>IF(入力!A264="","*",入力!A264)</f>
        <v>0.86666699999999997</v>
      </c>
      <c r="X262" s="1">
        <f>IF(入力!I264="","*",入力!I264)</f>
        <v>8.1078100000000006</v>
      </c>
      <c r="Y262" s="1">
        <f>IF(入力!J264="","*",入力!J264)</f>
        <v>-0.649559</v>
      </c>
      <c r="Z262" s="1">
        <f>IF(入力!K264="","*",入力!K264)</f>
        <v>5.2366799999999998</v>
      </c>
    </row>
    <row r="263" spans="23:26">
      <c r="W263" s="1">
        <f>IF(入力!A265="","*",入力!A265)</f>
        <v>0.87</v>
      </c>
      <c r="X263" s="1">
        <f>IF(入力!I265="","*",入力!I265)</f>
        <v>8.1128999999999998</v>
      </c>
      <c r="Y263" s="1">
        <f>IF(入力!J265="","*",入力!J265)</f>
        <v>-0.64551999999999998</v>
      </c>
      <c r="Z263" s="1">
        <f>IF(入力!K265="","*",入力!K265)</f>
        <v>5.2313799999999997</v>
      </c>
    </row>
    <row r="264" spans="23:26">
      <c r="W264" s="1">
        <f>IF(入力!A266="","*",入力!A266)</f>
        <v>0.87333300000000003</v>
      </c>
      <c r="X264" s="1">
        <f>IF(入力!I266="","*",入力!I266)</f>
        <v>8.1179699999999997</v>
      </c>
      <c r="Y264" s="1">
        <f>IF(入力!J266="","*",入力!J266)</f>
        <v>-0.641486</v>
      </c>
      <c r="Z264" s="1">
        <f>IF(入力!K266="","*",入力!K266)</f>
        <v>5.2260200000000001</v>
      </c>
    </row>
    <row r="265" spans="23:26">
      <c r="W265" s="1">
        <f>IF(入力!A267="","*",入力!A267)</f>
        <v>0.87666699999999997</v>
      </c>
      <c r="X265" s="1">
        <f>IF(入力!I267="","*",入力!I267)</f>
        <v>8.1229999999999993</v>
      </c>
      <c r="Y265" s="1">
        <f>IF(入力!J267="","*",入力!J267)</f>
        <v>-0.63745099999999999</v>
      </c>
      <c r="Z265" s="1">
        <f>IF(入力!K267="","*",入力!K267)</f>
        <v>5.2205899999999996</v>
      </c>
    </row>
    <row r="266" spans="23:26">
      <c r="W266" s="1">
        <f>IF(入力!A268="","*",入力!A268)</f>
        <v>0.88</v>
      </c>
      <c r="X266" s="1">
        <f>IF(入力!I268="","*",入力!I268)</f>
        <v>8.1280000000000001</v>
      </c>
      <c r="Y266" s="1">
        <f>IF(入力!J268="","*",入力!J268)</f>
        <v>-0.63341099999999995</v>
      </c>
      <c r="Z266" s="1">
        <f>IF(入力!K268="","*",入力!K268)</f>
        <v>5.2151100000000001</v>
      </c>
    </row>
    <row r="267" spans="23:26">
      <c r="W267" s="1">
        <f>IF(入力!A269="","*",入力!A269)</f>
        <v>0.88333300000000003</v>
      </c>
      <c r="X267" s="1">
        <f>IF(入力!I269="","*",入力!I269)</f>
        <v>8.1329700000000003</v>
      </c>
      <c r="Y267" s="1">
        <f>IF(入力!J269="","*",入力!J269)</f>
        <v>-0.62935799999999997</v>
      </c>
      <c r="Z267" s="1">
        <f>IF(入力!K269="","*",入力!K269)</f>
        <v>5.2095799999999999</v>
      </c>
    </row>
    <row r="268" spans="23:26">
      <c r="W268" s="1">
        <f>IF(入力!A270="","*",入力!A270)</f>
        <v>0.88666699999999998</v>
      </c>
      <c r="X268" s="1">
        <f>IF(入力!I270="","*",入力!I270)</f>
        <v>8.1379199999999994</v>
      </c>
      <c r="Y268" s="1">
        <f>IF(入力!J270="","*",入力!J270)</f>
        <v>-0.62529100000000004</v>
      </c>
      <c r="Z268" s="1">
        <f>IF(入力!K270="","*",入力!K270)</f>
        <v>5.2039900000000001</v>
      </c>
    </row>
    <row r="269" spans="23:26">
      <c r="W269" s="1">
        <f>IF(入力!A271="","*",入力!A271)</f>
        <v>0.89</v>
      </c>
      <c r="X269" s="1">
        <f>IF(入力!I271="","*",入力!I271)</f>
        <v>8.1428600000000007</v>
      </c>
      <c r="Y269" s="1">
        <f>IF(入力!J271="","*",入力!J271)</f>
        <v>-0.62121099999999996</v>
      </c>
      <c r="Z269" s="1">
        <f>IF(入力!K271="","*",入力!K271)</f>
        <v>5.19834</v>
      </c>
    </row>
    <row r="270" spans="23:26">
      <c r="W270" s="1">
        <f>IF(入力!A272="","*",入力!A272)</f>
        <v>0.89333300000000004</v>
      </c>
      <c r="X270" s="1">
        <f>IF(入力!I272="","*",入力!I272)</f>
        <v>8.1477900000000005</v>
      </c>
      <c r="Y270" s="1">
        <f>IF(入力!J272="","*",入力!J272)</f>
        <v>-0.61712199999999995</v>
      </c>
      <c r="Z270" s="1">
        <f>IF(入力!K272="","*",入力!K272)</f>
        <v>5.1926399999999999</v>
      </c>
    </row>
    <row r="271" spans="23:26">
      <c r="W271" s="1">
        <f>IF(入力!A273="","*",入力!A273)</f>
        <v>0.89666699999999999</v>
      </c>
      <c r="X271" s="1">
        <f>IF(入力!I273="","*",入力!I273)</f>
        <v>8.1527200000000004</v>
      </c>
      <c r="Y271" s="1">
        <f>IF(入力!J273="","*",入力!J273)</f>
        <v>-0.61302400000000001</v>
      </c>
      <c r="Z271" s="1">
        <f>IF(入力!K273="","*",入力!K273)</f>
        <v>5.1868600000000002</v>
      </c>
    </row>
    <row r="272" spans="23:26">
      <c r="W272" s="1">
        <f>IF(入力!A274="","*",入力!A274)</f>
        <v>0.9</v>
      </c>
      <c r="X272" s="1">
        <f>IF(入力!I274="","*",入力!I274)</f>
        <v>8.1576500000000003</v>
      </c>
      <c r="Y272" s="1">
        <f>IF(入力!J274="","*",入力!J274)</f>
        <v>-0.60892100000000005</v>
      </c>
      <c r="Z272" s="1">
        <f>IF(入力!K274="","*",入力!K274)</f>
        <v>5.1810099999999997</v>
      </c>
    </row>
    <row r="273" spans="23:26">
      <c r="W273" s="1">
        <f>IF(入力!A275="","*",入力!A275)</f>
        <v>0.90333300000000005</v>
      </c>
      <c r="X273" s="1">
        <f>IF(入力!I275="","*",入力!I275)</f>
        <v>8.1625999999999994</v>
      </c>
      <c r="Y273" s="1">
        <f>IF(入力!J275="","*",入力!J275)</f>
        <v>-0.60481200000000002</v>
      </c>
      <c r="Z273" s="1">
        <f>IF(入力!K275="","*",入力!K275)</f>
        <v>5.17509</v>
      </c>
    </row>
    <row r="274" spans="23:26">
      <c r="W274" s="1">
        <f>IF(入力!A276="","*",入力!A276)</f>
        <v>0.906667</v>
      </c>
      <c r="X274" s="1">
        <f>IF(入力!I276="","*",入力!I276)</f>
        <v>8.1675699999999996</v>
      </c>
      <c r="Y274" s="1">
        <f>IF(入力!J276="","*",入力!J276)</f>
        <v>-0.60069899999999998</v>
      </c>
      <c r="Z274" s="1">
        <f>IF(入力!K276="","*",入力!K276)</f>
        <v>5.1690899999999997</v>
      </c>
    </row>
    <row r="275" spans="23:26">
      <c r="W275" s="1">
        <f>IF(入力!A277="","*",入力!A277)</f>
        <v>0.91</v>
      </c>
      <c r="X275" s="1">
        <f>IF(入力!I277="","*",入力!I277)</f>
        <v>8.1725499999999993</v>
      </c>
      <c r="Y275" s="1">
        <f>IF(入力!J277="","*",入力!J277)</f>
        <v>-0.59658900000000004</v>
      </c>
      <c r="Z275" s="1">
        <f>IF(入力!K277="","*",入力!K277)</f>
        <v>5.1630099999999999</v>
      </c>
    </row>
    <row r="276" spans="23:26">
      <c r="W276" s="1">
        <f>IF(入力!A278="","*",入力!A278)</f>
        <v>0.91333299999999995</v>
      </c>
      <c r="X276" s="1">
        <f>IF(入力!I278="","*",入力!I278)</f>
        <v>8.1775400000000005</v>
      </c>
      <c r="Y276" s="1">
        <f>IF(入力!J278="","*",入力!J278)</f>
        <v>-0.59248699999999999</v>
      </c>
      <c r="Z276" s="1">
        <f>IF(入力!K278="","*",入力!K278)</f>
        <v>5.1568399999999999</v>
      </c>
    </row>
    <row r="277" spans="23:26">
      <c r="W277" s="1">
        <f>IF(入力!A279="","*",入力!A279)</f>
        <v>0.91666700000000001</v>
      </c>
      <c r="X277" s="1">
        <f>IF(入力!I279="","*",入力!I279)</f>
        <v>8.1825500000000009</v>
      </c>
      <c r="Y277" s="1">
        <f>IF(入力!J279="","*",入力!J279)</f>
        <v>-0.58839699999999995</v>
      </c>
      <c r="Z277" s="1">
        <f>IF(入力!K279="","*",入力!K279)</f>
        <v>5.1505700000000001</v>
      </c>
    </row>
    <row r="278" spans="23:26">
      <c r="W278" s="1">
        <f>IF(入力!A280="","*",入力!A280)</f>
        <v>0.92</v>
      </c>
      <c r="X278" s="1">
        <f>IF(入力!I280="","*",入力!I280)</f>
        <v>8.1875800000000005</v>
      </c>
      <c r="Y278" s="1">
        <f>IF(入力!J280="","*",入力!J280)</f>
        <v>-0.58432300000000004</v>
      </c>
      <c r="Z278" s="1">
        <f>IF(入力!K280="","*",入力!K280)</f>
        <v>5.1441999999999997</v>
      </c>
    </row>
    <row r="279" spans="23:26">
      <c r="W279" s="1">
        <f>IF(入力!A281="","*",入力!A281)</f>
        <v>0.92333299999999996</v>
      </c>
      <c r="X279" s="1">
        <f>IF(入力!I281="","*",入力!I281)</f>
        <v>8.1926400000000008</v>
      </c>
      <c r="Y279" s="1">
        <f>IF(入力!J281="","*",入力!J281)</f>
        <v>-0.58026200000000006</v>
      </c>
      <c r="Z279" s="1">
        <f>IF(入力!K281="","*",入力!K281)</f>
        <v>5.1377100000000002</v>
      </c>
    </row>
    <row r="280" spans="23:26">
      <c r="W280" s="1">
        <f>IF(入力!A282="","*",入力!A282)</f>
        <v>0.92666700000000002</v>
      </c>
      <c r="X280" s="1">
        <f>IF(入力!I282="","*",入力!I282)</f>
        <v>8.19773</v>
      </c>
      <c r="Y280" s="1">
        <f>IF(入力!J282="","*",入力!J282)</f>
        <v>-0.57620899999999997</v>
      </c>
      <c r="Z280" s="1">
        <f>IF(入力!K282="","*",入力!K282)</f>
        <v>5.1310900000000004</v>
      </c>
    </row>
    <row r="281" spans="23:26">
      <c r="W281" s="1">
        <f>IF(入力!A283="","*",入力!A283)</f>
        <v>0.93</v>
      </c>
      <c r="X281" s="1">
        <f>IF(入力!I283="","*",入力!I283)</f>
        <v>8.2028499999999998</v>
      </c>
      <c r="Y281" s="1">
        <f>IF(入力!J283="","*",入力!J283)</f>
        <v>-0.57215899999999997</v>
      </c>
      <c r="Z281" s="1">
        <f>IF(入力!K283="","*",入力!K283)</f>
        <v>5.1243299999999996</v>
      </c>
    </row>
    <row r="282" spans="23:26">
      <c r="W282" s="1">
        <f>IF(入力!A284="","*",入力!A284)</f>
        <v>0.93333299999999997</v>
      </c>
      <c r="X282" s="1">
        <f>IF(入力!I284="","*",入力!I284)</f>
        <v>8.2080099999999998</v>
      </c>
      <c r="Y282" s="1">
        <f>IF(入力!J284="","*",入力!J284)</f>
        <v>-0.56810300000000002</v>
      </c>
      <c r="Z282" s="1">
        <f>IF(入力!K284="","*",入力!K284)</f>
        <v>5.1174200000000001</v>
      </c>
    </row>
    <row r="283" spans="23:26">
      <c r="W283" s="1">
        <f>IF(入力!A285="","*",入力!A285)</f>
        <v>0.93666700000000003</v>
      </c>
      <c r="X283" s="1">
        <f>IF(入力!I285="","*",入力!I285)</f>
        <v>8.2132199999999997</v>
      </c>
      <c r="Y283" s="1">
        <f>IF(入力!J285="","*",入力!J285)</f>
        <v>-0.56403199999999998</v>
      </c>
      <c r="Z283" s="1">
        <f>IF(入力!K285="","*",入力!K285)</f>
        <v>5.11036</v>
      </c>
    </row>
    <row r="284" spans="23:26">
      <c r="W284" s="1">
        <f>IF(入力!A286="","*",入力!A286)</f>
        <v>0.94</v>
      </c>
      <c r="X284" s="1">
        <f>IF(入力!I286="","*",入力!I286)</f>
        <v>8.2184799999999996</v>
      </c>
      <c r="Y284" s="1">
        <f>IF(入力!J286="","*",入力!J286)</f>
        <v>-0.55993800000000005</v>
      </c>
      <c r="Z284" s="1">
        <f>IF(入力!K286="","*",入力!K286)</f>
        <v>5.1031599999999999</v>
      </c>
    </row>
    <row r="285" spans="23:26">
      <c r="W285" s="1">
        <f>IF(入力!A287="","*",入力!A287)</f>
        <v>0.94333299999999998</v>
      </c>
      <c r="X285" s="1">
        <f>IF(入力!I287="","*",入力!I287)</f>
        <v>8.2238100000000003</v>
      </c>
      <c r="Y285" s="1">
        <f>IF(入力!J287="","*",入力!J287)</f>
        <v>-0.55581400000000003</v>
      </c>
      <c r="Z285" s="1">
        <f>IF(入力!K287="","*",入力!K287)</f>
        <v>5.0957999999999997</v>
      </c>
    </row>
    <row r="286" spans="23:26">
      <c r="W286" s="1">
        <f>IF(入力!A288="","*",入力!A288)</f>
        <v>0.94666700000000004</v>
      </c>
      <c r="X286" s="1">
        <f>IF(入力!I288="","*",入力!I288)</f>
        <v>8.2292000000000005</v>
      </c>
      <c r="Y286" s="1">
        <f>IF(入力!J288="","*",入力!J288)</f>
        <v>-0.55165399999999998</v>
      </c>
      <c r="Z286" s="1">
        <f>IF(入力!K288="","*",入力!K288)</f>
        <v>5.0883000000000003</v>
      </c>
    </row>
    <row r="287" spans="23:26">
      <c r="W287" s="1">
        <f>IF(入力!A289="","*",入力!A289)</f>
        <v>0.95</v>
      </c>
      <c r="X287" s="1">
        <f>IF(入力!I289="","*",入力!I289)</f>
        <v>8.2346599999999999</v>
      </c>
      <c r="Y287" s="1">
        <f>IF(入力!J289="","*",入力!J289)</f>
        <v>-0.547454</v>
      </c>
      <c r="Z287" s="1">
        <f>IF(入力!K289="","*",入力!K289)</f>
        <v>5.0806800000000001</v>
      </c>
    </row>
    <row r="288" spans="23:26">
      <c r="W288" s="1">
        <f>IF(入力!A290="","*",入力!A290)</f>
        <v>0.95333299999999999</v>
      </c>
      <c r="X288" s="1">
        <f>IF(入力!I290="","*",入力!I290)</f>
        <v>8.2401999999999997</v>
      </c>
      <c r="Y288" s="1">
        <f>IF(入力!J290="","*",入力!J290)</f>
        <v>-0.54321200000000003</v>
      </c>
      <c r="Z288" s="1">
        <f>IF(入力!K290="","*",入力!K290)</f>
        <v>5.0729499999999996</v>
      </c>
    </row>
    <row r="289" spans="23:26">
      <c r="W289" s="1">
        <f>IF(入力!A291="","*",入力!A291)</f>
        <v>0.95666700000000005</v>
      </c>
      <c r="X289" s="1">
        <f>IF(入力!I291="","*",入力!I291)</f>
        <v>8.2457999999999991</v>
      </c>
      <c r="Y289" s="1">
        <f>IF(入力!J291="","*",入力!J291)</f>
        <v>-0.53892700000000004</v>
      </c>
      <c r="Z289" s="1">
        <f>IF(入力!K291="","*",入力!K291)</f>
        <v>5.0651200000000003</v>
      </c>
    </row>
    <row r="290" spans="23:26">
      <c r="W290" s="1">
        <f>IF(入力!A292="","*",入力!A292)</f>
        <v>0.96</v>
      </c>
      <c r="X290" s="1">
        <f>IF(入力!I292="","*",入力!I292)</f>
        <v>8.2514699999999994</v>
      </c>
      <c r="Y290" s="1">
        <f>IF(入力!J292="","*",入力!J292)</f>
        <v>-0.53459500000000004</v>
      </c>
      <c r="Z290" s="1">
        <f>IF(入力!K292="","*",入力!K292)</f>
        <v>5.0571999999999999</v>
      </c>
    </row>
    <row r="291" spans="23:26">
      <c r="W291" s="1">
        <f>IF(入力!A293="","*",入力!A293)</f>
        <v>0.96333299999999999</v>
      </c>
      <c r="X291" s="1">
        <f>IF(入力!I293="","*",入力!I293)</f>
        <v>8.25718</v>
      </c>
      <c r="Y291" s="1">
        <f>IF(入力!J293="","*",入力!J293)</f>
        <v>-0.53021700000000005</v>
      </c>
      <c r="Z291" s="1">
        <f>IF(入力!K293="","*",入力!K293)</f>
        <v>5.0492299999999997</v>
      </c>
    </row>
    <row r="292" spans="23:26">
      <c r="W292" s="1">
        <f>IF(入力!A294="","*",入力!A294)</f>
        <v>0.96666700000000005</v>
      </c>
      <c r="X292" s="1">
        <f>IF(入力!I294="","*",入力!I294)</f>
        <v>8.2629400000000004</v>
      </c>
      <c r="Y292" s="1">
        <f>IF(入力!J294="","*",入力!J294)</f>
        <v>-0.52579100000000001</v>
      </c>
      <c r="Z292" s="1">
        <f>IF(入力!K294="","*",入力!K294)</f>
        <v>5.0411999999999999</v>
      </c>
    </row>
    <row r="293" spans="23:26">
      <c r="W293" s="1">
        <f>IF(入力!A295="","*",入力!A295)</f>
        <v>0.97</v>
      </c>
      <c r="X293" s="1">
        <f>IF(入力!I295="","*",入力!I295)</f>
        <v>8.2687299999999997</v>
      </c>
      <c r="Y293" s="1">
        <f>IF(入力!J295="","*",入力!J295)</f>
        <v>-0.52131899999999998</v>
      </c>
      <c r="Z293" s="1">
        <f>IF(入力!K295="","*",入力!K295)</f>
        <v>5.0331299999999999</v>
      </c>
    </row>
    <row r="294" spans="23:26">
      <c r="W294" s="1">
        <f>IF(入力!A296="","*",入力!A296)</f>
        <v>0.973333</v>
      </c>
      <c r="X294" s="1">
        <f>IF(入力!I296="","*",入力!I296)</f>
        <v>8.2745300000000004</v>
      </c>
      <c r="Y294" s="1">
        <f>IF(入力!J296="","*",入力!J296)</f>
        <v>-0.51680300000000001</v>
      </c>
      <c r="Z294" s="1">
        <f>IF(入力!K296="","*",入力!K296)</f>
        <v>5.0250300000000001</v>
      </c>
    </row>
    <row r="295" spans="23:26">
      <c r="W295" s="1">
        <f>IF(入力!A297="","*",入力!A297)</f>
        <v>0.97666699999999995</v>
      </c>
      <c r="X295" s="1">
        <f>IF(入力!I297="","*",入力!I297)</f>
        <v>8.2803299999999993</v>
      </c>
      <c r="Y295" s="1">
        <f>IF(入力!J297="","*",入力!J297)</f>
        <v>-0.51224499999999995</v>
      </c>
      <c r="Z295" s="1">
        <f>IF(入力!K297="","*",入力!K297)</f>
        <v>5.0169100000000002</v>
      </c>
    </row>
    <row r="296" spans="23:26">
      <c r="W296" s="1">
        <f>IF(入力!A298="","*",入力!A298)</f>
        <v>0.98</v>
      </c>
      <c r="X296" s="1">
        <f>IF(入力!I298="","*",入力!I298)</f>
        <v>8.2861200000000004</v>
      </c>
      <c r="Y296" s="1">
        <f>IF(入力!J298="","*",入力!J298)</f>
        <v>-0.50764699999999996</v>
      </c>
      <c r="Z296" s="1">
        <f>IF(入力!K298="","*",入力!K298)</f>
        <v>5.0087599999999997</v>
      </c>
    </row>
    <row r="297" spans="23:26">
      <c r="W297" s="1">
        <f>IF(入力!A299="","*",入力!A299)</f>
        <v>0.98333300000000001</v>
      </c>
      <c r="X297" s="1">
        <f>IF(入力!I299="","*",入力!I299)</f>
        <v>8.2918800000000008</v>
      </c>
      <c r="Y297" s="1">
        <f>IF(入力!J299="","*",入力!J299)</f>
        <v>-0.50301200000000001</v>
      </c>
      <c r="Z297" s="1">
        <f>IF(入力!K299="","*",入力!K299)</f>
        <v>5.0005800000000002</v>
      </c>
    </row>
    <row r="298" spans="23:26">
      <c r="W298" s="1">
        <f>IF(入力!A300="","*",入力!A300)</f>
        <v>0.98666699999999996</v>
      </c>
      <c r="X298" s="1">
        <f>IF(入力!I300="","*",入力!I300)</f>
        <v>8.2975999999999992</v>
      </c>
      <c r="Y298" s="1">
        <f>IF(入力!J300="","*",入力!J300)</f>
        <v>-0.49834600000000001</v>
      </c>
      <c r="Z298" s="1">
        <f>IF(入力!K300="","*",入力!K300)</f>
        <v>4.9923599999999997</v>
      </c>
    </row>
    <row r="299" spans="23:26">
      <c r="W299" s="1">
        <f>IF(入力!A301="","*",入力!A301)</f>
        <v>0.99</v>
      </c>
      <c r="X299" s="1">
        <f>IF(入力!I301="","*",入力!I301)</f>
        <v>8.3032500000000002</v>
      </c>
      <c r="Y299" s="1">
        <f>IF(入力!J301="","*",入力!J301)</f>
        <v>-0.49365399999999998</v>
      </c>
      <c r="Z299" s="1">
        <f>IF(入力!K301="","*",入力!K301)</f>
        <v>4.9840799999999996</v>
      </c>
    </row>
    <row r="300" spans="23:26">
      <c r="W300" s="1">
        <f>IF(入力!A302="","*",入力!A302)</f>
        <v>0.99333300000000002</v>
      </c>
      <c r="X300" s="1">
        <f>IF(入力!I302="","*",入力!I302)</f>
        <v>8.3088200000000008</v>
      </c>
      <c r="Y300" s="1">
        <f>IF(入力!J302="","*",入力!J302)</f>
        <v>-0.48894500000000002</v>
      </c>
      <c r="Z300" s="1">
        <f>IF(入力!K302="","*",入力!K302)</f>
        <v>4.9757499999999997</v>
      </c>
    </row>
    <row r="301" spans="23:26">
      <c r="W301" s="1">
        <f>IF(入力!A303="","*",入力!A303)</f>
        <v>0.99666699999999997</v>
      </c>
      <c r="X301" s="1">
        <f>IF(入力!I303="","*",入力!I303)</f>
        <v>8.3143200000000004</v>
      </c>
      <c r="Y301" s="1">
        <f>IF(入力!J303="","*",入力!J303)</f>
        <v>-0.48422900000000002</v>
      </c>
      <c r="Z301" s="1">
        <f>IF(入力!K303="","*",入力!K303)</f>
        <v>4.9673600000000002</v>
      </c>
    </row>
    <row r="302" spans="23:26">
      <c r="W302" s="1">
        <f>IF(入力!A304="","*",入力!A304)</f>
        <v>1</v>
      </c>
      <c r="X302" s="1">
        <f>IF(入力!I304="","*",入力!I304)</f>
        <v>8.3197399999999995</v>
      </c>
      <c r="Y302" s="1">
        <f>IF(入力!J304="","*",入力!J304)</f>
        <v>-0.479518</v>
      </c>
      <c r="Z302" s="1">
        <f>IF(入力!K304="","*",入力!K304)</f>
        <v>4.9588999999999999</v>
      </c>
    </row>
    <row r="303" spans="23:26">
      <c r="W303" s="1">
        <f>IF(入力!A305="","*",入力!A305)</f>
        <v>1.0033300000000001</v>
      </c>
      <c r="X303" s="1">
        <f>IF(入力!I305="","*",入力!I305)</f>
        <v>8.3251000000000008</v>
      </c>
      <c r="Y303" s="1">
        <f>IF(入力!J305="","*",入力!J305)</f>
        <v>-0.47482200000000002</v>
      </c>
      <c r="Z303" s="1">
        <f>IF(入力!K305="","*",入力!K305)</f>
        <v>4.9503700000000004</v>
      </c>
    </row>
    <row r="304" spans="23:26">
      <c r="W304" s="1">
        <f>IF(入力!A306="","*",入力!A306)</f>
        <v>1.00667</v>
      </c>
      <c r="X304" s="1">
        <f>IF(入力!I306="","*",入力!I306)</f>
        <v>8.3303899999999995</v>
      </c>
      <c r="Y304" s="1">
        <f>IF(入力!J306="","*",入力!J306)</f>
        <v>-0.47015299999999999</v>
      </c>
      <c r="Z304" s="1">
        <f>IF(入力!K306="","*",入力!K306)</f>
        <v>4.9417600000000004</v>
      </c>
    </row>
    <row r="305" spans="23:26">
      <c r="W305" s="1">
        <f>IF(入力!A307="","*",入力!A307)</f>
        <v>1.01</v>
      </c>
      <c r="X305" s="1">
        <f>IF(入力!I307="","*",入力!I307)</f>
        <v>8.3356300000000001</v>
      </c>
      <c r="Y305" s="1">
        <f>IF(入力!J307="","*",入力!J307)</f>
        <v>-0.46551799999999999</v>
      </c>
      <c r="Z305" s="1">
        <f>IF(入力!K307="","*",入力!K307)</f>
        <v>4.9330800000000004</v>
      </c>
    </row>
    <row r="306" spans="23:26">
      <c r="W306" s="1">
        <f>IF(入力!A308="","*",入力!A308)</f>
        <v>1.0133300000000001</v>
      </c>
      <c r="X306" s="1">
        <f>IF(入力!I308="","*",入力!I308)</f>
        <v>8.3408300000000004</v>
      </c>
      <c r="Y306" s="1">
        <f>IF(入力!J308="","*",入力!J308)</f>
        <v>-0.460926</v>
      </c>
      <c r="Z306" s="1">
        <f>IF(入力!K308="","*",入力!K308)</f>
        <v>4.9243199999999998</v>
      </c>
    </row>
    <row r="307" spans="23:26">
      <c r="W307" s="1">
        <f>IF(入力!A309="","*",入力!A309)</f>
        <v>1.01667</v>
      </c>
      <c r="X307" s="1">
        <f>IF(入力!I309="","*",入力!I309)</f>
        <v>8.3459900000000005</v>
      </c>
      <c r="Y307" s="1">
        <f>IF(入力!J309="","*",入力!J309)</f>
        <v>-0.45637899999999998</v>
      </c>
      <c r="Z307" s="1">
        <f>IF(入力!K309="","*",入力!K309)</f>
        <v>4.91547</v>
      </c>
    </row>
    <row r="308" spans="23:26">
      <c r="W308" s="1">
        <f>IF(入力!A310="","*",入力!A310)</f>
        <v>1.02</v>
      </c>
      <c r="X308" s="1">
        <f>IF(入力!I310="","*",入力!I310)</f>
        <v>8.3511100000000003</v>
      </c>
      <c r="Y308" s="1">
        <f>IF(入力!J310="","*",入力!J310)</f>
        <v>-0.45188099999999998</v>
      </c>
      <c r="Z308" s="1">
        <f>IF(入力!K310="","*",入力!K310)</f>
        <v>4.9065399999999997</v>
      </c>
    </row>
    <row r="309" spans="23:26">
      <c r="W309" s="1">
        <f>IF(入力!A311="","*",入力!A311)</f>
        <v>1.0233300000000001</v>
      </c>
      <c r="X309" s="1">
        <f>IF(入力!I311="","*",入力!I311)</f>
        <v>8.3562100000000008</v>
      </c>
      <c r="Y309" s="1">
        <f>IF(入力!J311="","*",入力!J311)</f>
        <v>-0.44742799999999999</v>
      </c>
      <c r="Z309" s="1">
        <f>IF(入力!K311="","*",入力!K311)</f>
        <v>4.8975</v>
      </c>
    </row>
    <row r="310" spans="23:26">
      <c r="W310" s="1">
        <f>IF(入力!A312="","*",入力!A312)</f>
        <v>1.02667</v>
      </c>
      <c r="X310" s="1">
        <f>IF(入力!I312="","*",入力!I312)</f>
        <v>8.3613</v>
      </c>
      <c r="Y310" s="1">
        <f>IF(入力!J312="","*",入力!J312)</f>
        <v>-0.44301800000000002</v>
      </c>
      <c r="Z310" s="1">
        <f>IF(入力!K312="","*",入力!K312)</f>
        <v>4.8883400000000004</v>
      </c>
    </row>
    <row r="311" spans="23:26">
      <c r="W311" s="1">
        <f>IF(入力!A313="","*",入力!A313)</f>
        <v>1.03</v>
      </c>
      <c r="X311" s="1">
        <f>IF(入力!I313="","*",入力!I313)</f>
        <v>8.3663799999999995</v>
      </c>
      <c r="Y311" s="1">
        <f>IF(入力!J313="","*",入力!J313)</f>
        <v>-0.43864599999999998</v>
      </c>
      <c r="Z311" s="1">
        <f>IF(入力!K313="","*",入力!K313)</f>
        <v>4.8790500000000003</v>
      </c>
    </row>
    <row r="312" spans="23:26">
      <c r="W312" s="1">
        <f>IF(入力!A314="","*",入力!A314)</f>
        <v>1.0333300000000001</v>
      </c>
      <c r="X312" s="1">
        <f>IF(入力!I314="","*",入力!I314)</f>
        <v>8.3714700000000004</v>
      </c>
      <c r="Y312" s="1">
        <f>IF(入力!J314="","*",入力!J314)</f>
        <v>-0.43430600000000003</v>
      </c>
      <c r="Z312" s="1">
        <f>IF(入力!K314="","*",入力!K314)</f>
        <v>4.8696000000000002</v>
      </c>
    </row>
    <row r="313" spans="23:26">
      <c r="W313" s="1">
        <f>IF(入力!A315="","*",入力!A315)</f>
        <v>1.03667</v>
      </c>
      <c r="X313" s="1">
        <f>IF(入力!I315="","*",入力!I315)</f>
        <v>8.3765699999999992</v>
      </c>
      <c r="Y313" s="1">
        <f>IF(入力!J315="","*",入力!J315)</f>
        <v>-0.42999100000000001</v>
      </c>
      <c r="Z313" s="1">
        <f>IF(入力!K315="","*",入力!K315)</f>
        <v>4.8599699999999997</v>
      </c>
    </row>
    <row r="314" spans="23:26">
      <c r="W314" s="1">
        <f>IF(入力!A316="","*",入力!A316)</f>
        <v>1.04</v>
      </c>
      <c r="X314" s="1">
        <f>IF(入力!I316="","*",入力!I316)</f>
        <v>8.3816900000000008</v>
      </c>
      <c r="Y314" s="1">
        <f>IF(入力!J316="","*",入力!J316)</f>
        <v>-0.42568800000000001</v>
      </c>
      <c r="Z314" s="1">
        <f>IF(入力!K316="","*",入力!K316)</f>
        <v>4.8501200000000004</v>
      </c>
    </row>
    <row r="315" spans="23:26">
      <c r="W315" s="1">
        <f>IF(入力!A317="","*",入力!A317)</f>
        <v>1.0433300000000001</v>
      </c>
      <c r="X315" s="1">
        <f>IF(入力!I317="","*",入力!I317)</f>
        <v>8.3868200000000002</v>
      </c>
      <c r="Y315" s="1">
        <f>IF(入力!J317="","*",入力!J317)</f>
        <v>-0.42138500000000001</v>
      </c>
      <c r="Z315" s="1">
        <f>IF(入力!K317="","*",入力!K317)</f>
        <v>4.8400600000000003</v>
      </c>
    </row>
    <row r="316" spans="23:26">
      <c r="W316" s="1">
        <f>IF(入力!A318="","*",入力!A318)</f>
        <v>1.04667</v>
      </c>
      <c r="X316" s="1">
        <f>IF(入力!I318="","*",入力!I318)</f>
        <v>8.3919700000000006</v>
      </c>
      <c r="Y316" s="1">
        <f>IF(入力!J318="","*",入力!J318)</f>
        <v>-0.41706900000000002</v>
      </c>
      <c r="Z316" s="1">
        <f>IF(入力!K318="","*",入力!K318)</f>
        <v>4.8297600000000003</v>
      </c>
    </row>
    <row r="317" spans="23:26">
      <c r="W317" s="1">
        <f>IF(入力!A319="","*",入力!A319)</f>
        <v>1.05</v>
      </c>
      <c r="X317" s="1">
        <f>IF(入力!I319="","*",入力!I319)</f>
        <v>8.3971099999999996</v>
      </c>
      <c r="Y317" s="1">
        <f>IF(入力!J319="","*",入力!J319)</f>
        <v>-0.41272300000000001</v>
      </c>
      <c r="Z317" s="1">
        <f>IF(入力!K319="","*",入力!K319)</f>
        <v>4.8192199999999996</v>
      </c>
    </row>
    <row r="318" spans="23:26">
      <c r="W318" s="1">
        <f>IF(入力!A320="","*",入力!A320)</f>
        <v>1.0533300000000001</v>
      </c>
      <c r="X318" s="1">
        <f>IF(入力!I320="","*",入力!I320)</f>
        <v>8.4022500000000004</v>
      </c>
      <c r="Y318" s="1">
        <f>IF(入力!J320="","*",入力!J320)</f>
        <v>-0.408331</v>
      </c>
      <c r="Z318" s="1">
        <f>IF(入力!K320="","*",入力!K320)</f>
        <v>4.8084600000000002</v>
      </c>
    </row>
    <row r="319" spans="23:26">
      <c r="W319" s="1">
        <f>IF(入力!A321="","*",入力!A321)</f>
        <v>1.05667</v>
      </c>
      <c r="X319" s="1">
        <f>IF(入力!I321="","*",入力!I321)</f>
        <v>8.4073799999999999</v>
      </c>
      <c r="Y319" s="1">
        <f>IF(入力!J321="","*",入力!J321)</f>
        <v>-0.40387299999999998</v>
      </c>
      <c r="Z319" s="1">
        <f>IF(入力!K321="","*",入力!K321)</f>
        <v>4.7974699999999997</v>
      </c>
    </row>
    <row r="320" spans="23:26">
      <c r="W320" s="1">
        <f>IF(入力!A322="","*",入力!A322)</f>
        <v>1.06</v>
      </c>
      <c r="X320" s="1">
        <f>IF(入力!I322="","*",入力!I322)</f>
        <v>8.4124999999999996</v>
      </c>
      <c r="Y320" s="1">
        <f>IF(入力!J322="","*",入力!J322)</f>
        <v>-0.39932899999999999</v>
      </c>
      <c r="Z320" s="1">
        <f>IF(入力!K322="","*",入力!K322)</f>
        <v>4.7862799999999996</v>
      </c>
    </row>
    <row r="321" spans="23:26">
      <c r="W321" s="1">
        <f>IF(入力!A323="","*",入力!A323)</f>
        <v>1.0633300000000001</v>
      </c>
      <c r="X321" s="1">
        <f>IF(入力!I323="","*",入力!I323)</f>
        <v>8.4176099999999998</v>
      </c>
      <c r="Y321" s="1">
        <f>IF(入力!J323="","*",入力!J323)</f>
        <v>-0.394679</v>
      </c>
      <c r="Z321" s="1">
        <f>IF(入力!K323="","*",入力!K323)</f>
        <v>4.7748999999999997</v>
      </c>
    </row>
    <row r="322" spans="23:26">
      <c r="W322" s="1">
        <f>IF(入力!A324="","*",入力!A324)</f>
        <v>1.06667</v>
      </c>
      <c r="X322" s="1">
        <f>IF(入力!I324="","*",入力!I324)</f>
        <v>8.4227299999999996</v>
      </c>
      <c r="Y322" s="1">
        <f>IF(入力!J324="","*",入力!J324)</f>
        <v>-0.38990999999999998</v>
      </c>
      <c r="Z322" s="1">
        <f>IF(入力!K324="","*",入力!K324)</f>
        <v>4.7633400000000004</v>
      </c>
    </row>
    <row r="323" spans="23:26">
      <c r="W323" s="1">
        <f>IF(入力!A325="","*",入力!A325)</f>
        <v>1.07</v>
      </c>
      <c r="X323" s="1">
        <f>IF(入力!I325="","*",入力!I325)</f>
        <v>8.4278600000000008</v>
      </c>
      <c r="Y323" s="1">
        <f>IF(入力!J325="","*",入力!J325)</f>
        <v>-0.38501800000000003</v>
      </c>
      <c r="Z323" s="1">
        <f>IF(入力!K325="","*",入力!K325)</f>
        <v>4.75162</v>
      </c>
    </row>
    <row r="324" spans="23:26">
      <c r="W324" s="1">
        <f>IF(入力!A326="","*",入力!A326)</f>
        <v>1.0733299999999999</v>
      </c>
      <c r="X324" s="1">
        <f>IF(入力!I326="","*",入力!I326)</f>
        <v>8.4329999999999998</v>
      </c>
      <c r="Y324" s="1">
        <f>IF(入力!J326="","*",入力!J326)</f>
        <v>-0.38001099999999999</v>
      </c>
      <c r="Z324" s="1">
        <f>IF(入力!K326="","*",入力!K326)</f>
        <v>4.7397600000000004</v>
      </c>
    </row>
    <row r="325" spans="23:26">
      <c r="W325" s="1">
        <f>IF(入力!A327="","*",入力!A327)</f>
        <v>1.07667</v>
      </c>
      <c r="X325" s="1">
        <f>IF(入力!I327="","*",入力!I327)</f>
        <v>8.4381599999999999</v>
      </c>
      <c r="Y325" s="1">
        <f>IF(入力!J327="","*",入力!J327)</f>
        <v>-0.37490299999999999</v>
      </c>
      <c r="Z325" s="1">
        <f>IF(入力!K327="","*",入力!K327)</f>
        <v>4.7277500000000003</v>
      </c>
    </row>
    <row r="326" spans="23:26">
      <c r="W326" s="1">
        <f>IF(入力!A328="","*",入力!A328)</f>
        <v>1.08</v>
      </c>
      <c r="X326" s="1">
        <f>IF(入力!I328="","*",入力!I328)</f>
        <v>8.4433299999999996</v>
      </c>
      <c r="Y326" s="1">
        <f>IF(入力!J328="","*",入力!J328)</f>
        <v>-0.36971700000000002</v>
      </c>
      <c r="Z326" s="1">
        <f>IF(入力!K328="","*",入力!K328)</f>
        <v>4.7156200000000004</v>
      </c>
    </row>
    <row r="327" spans="23:26">
      <c r="W327" s="1">
        <f>IF(入力!A329="","*",入力!A329)</f>
        <v>1.0833299999999999</v>
      </c>
      <c r="X327" s="1">
        <f>IF(入力!I329="","*",入力!I329)</f>
        <v>8.4485100000000006</v>
      </c>
      <c r="Y327" s="1">
        <f>IF(入力!J329="","*",入力!J329)</f>
        <v>-0.36448199999999997</v>
      </c>
      <c r="Z327" s="1">
        <f>IF(入力!K329="","*",入力!K329)</f>
        <v>4.7033899999999997</v>
      </c>
    </row>
    <row r="328" spans="23:26">
      <c r="W328" s="1">
        <f>IF(入力!A330="","*",入力!A330)</f>
        <v>1.08667</v>
      </c>
      <c r="X328" s="1">
        <f>IF(入力!I330="","*",入力!I330)</f>
        <v>8.4536700000000007</v>
      </c>
      <c r="Y328" s="1">
        <f>IF(入力!J330="","*",入力!J330)</f>
        <v>-0.35922399999999999</v>
      </c>
      <c r="Z328" s="1">
        <f>IF(入力!K330="","*",入力!K330)</f>
        <v>4.6910499999999997</v>
      </c>
    </row>
    <row r="329" spans="23:26">
      <c r="W329" s="1">
        <f>IF(入力!A331="","*",入力!A331)</f>
        <v>1.0900000000000001</v>
      </c>
      <c r="X329" s="1">
        <f>IF(入力!I331="","*",入力!I331)</f>
        <v>8.4588199999999993</v>
      </c>
      <c r="Y329" s="1">
        <f>IF(入力!J331="","*",入力!J331)</f>
        <v>-0.353968</v>
      </c>
      <c r="Z329" s="1">
        <f>IF(入力!K331="","*",入力!K331)</f>
        <v>4.6786399999999997</v>
      </c>
    </row>
    <row r="330" spans="23:26">
      <c r="W330" s="1">
        <f>IF(入力!A332="","*",入力!A332)</f>
        <v>1.0933299999999999</v>
      </c>
      <c r="X330" s="1">
        <f>IF(入力!I332="","*",入力!I332)</f>
        <v>8.4639500000000005</v>
      </c>
      <c r="Y330" s="1">
        <f>IF(入力!J332="","*",入力!J332)</f>
        <v>-0.34873799999999999</v>
      </c>
      <c r="Z330" s="1">
        <f>IF(入力!K332="","*",入力!K332)</f>
        <v>4.6661700000000002</v>
      </c>
    </row>
    <row r="331" spans="23:26">
      <c r="W331" s="1">
        <f>IF(入力!A333="","*",入力!A333)</f>
        <v>1.09667</v>
      </c>
      <c r="X331" s="1">
        <f>IF(入力!I333="","*",入力!I333)</f>
        <v>8.4690499999999993</v>
      </c>
      <c r="Y331" s="1">
        <f>IF(入力!J333="","*",入力!J333)</f>
        <v>-0.34354899999999999</v>
      </c>
      <c r="Z331" s="1">
        <f>IF(入力!K333="","*",入力!K333)</f>
        <v>4.6536600000000004</v>
      </c>
    </row>
    <row r="332" spans="23:26">
      <c r="W332" s="1">
        <f>IF(入力!A334="","*",入力!A334)</f>
        <v>1.1000000000000001</v>
      </c>
      <c r="X332" s="1">
        <f>IF(入力!I334="","*",入力!I334)</f>
        <v>8.4741199999999992</v>
      </c>
      <c r="Y332" s="1">
        <f>IF(入力!J334="","*",入力!J334)</f>
        <v>-0.33841500000000002</v>
      </c>
      <c r="Z332" s="1">
        <f>IF(入力!K334="","*",入力!K334)</f>
        <v>4.6411199999999999</v>
      </c>
    </row>
    <row r="333" spans="23:26">
      <c r="W333" s="1">
        <f>IF(入力!A335="","*",入力!A335)</f>
        <v>1.1033299999999999</v>
      </c>
      <c r="X333" s="1">
        <f>IF(入力!I335="","*",入力!I335)</f>
        <v>8.4791500000000006</v>
      </c>
      <c r="Y333" s="1">
        <f>IF(入力!J335="","*",入力!J335)</f>
        <v>-0.33334399999999997</v>
      </c>
      <c r="Z333" s="1">
        <f>IF(入力!K335="","*",入力!K335)</f>
        <v>4.6285699999999999</v>
      </c>
    </row>
    <row r="334" spans="23:26">
      <c r="W334" s="1">
        <f>IF(入力!A336="","*",入力!A336)</f>
        <v>1.10667</v>
      </c>
      <c r="X334" s="1">
        <f>IF(入力!I336="","*",入力!I336)</f>
        <v>8.4841499999999996</v>
      </c>
      <c r="Y334" s="1">
        <f>IF(入力!J336="","*",入力!J336)</f>
        <v>-0.32833899999999999</v>
      </c>
      <c r="Z334" s="1">
        <f>IF(入力!K336="","*",入力!K336)</f>
        <v>4.6160199999999998</v>
      </c>
    </row>
    <row r="335" spans="23:26">
      <c r="W335" s="1">
        <f>IF(入力!A337="","*",入力!A337)</f>
        <v>1.1100000000000001</v>
      </c>
      <c r="X335" s="1">
        <f>IF(入力!I337="","*",入力!I337)</f>
        <v>8.4891100000000002</v>
      </c>
      <c r="Y335" s="1">
        <f>IF(入力!J337="","*",入力!J337)</f>
        <v>-0.32339800000000002</v>
      </c>
      <c r="Z335" s="1">
        <f>IF(入力!K337="","*",入力!K337)</f>
        <v>4.6034600000000001</v>
      </c>
    </row>
    <row r="336" spans="23:26">
      <c r="W336" s="1">
        <f>IF(入力!A338="","*",入力!A338)</f>
        <v>1.1133299999999999</v>
      </c>
      <c r="X336" s="1">
        <f>IF(入力!I338="","*",入力!I338)</f>
        <v>8.4940300000000004</v>
      </c>
      <c r="Y336" s="1">
        <f>IF(入力!J338="","*",入力!J338)</f>
        <v>-0.31851600000000002</v>
      </c>
      <c r="Z336" s="1">
        <f>IF(入力!K338="","*",入力!K338)</f>
        <v>4.5909000000000004</v>
      </c>
    </row>
    <row r="337" spans="23:26">
      <c r="W337" s="1">
        <f>IF(入力!A339="","*",入力!A339)</f>
        <v>1.1166700000000001</v>
      </c>
      <c r="X337" s="1">
        <f>IF(入力!I339="","*",入力!I339)</f>
        <v>8.49892</v>
      </c>
      <c r="Y337" s="1">
        <f>IF(入力!J339="","*",入力!J339)</f>
        <v>-0.31368499999999999</v>
      </c>
      <c r="Z337" s="1">
        <f>IF(入力!K339="","*",入力!K339)</f>
        <v>4.5783100000000001</v>
      </c>
    </row>
    <row r="338" spans="23:26">
      <c r="W338" s="1">
        <f>IF(入力!A340="","*",入力!A340)</f>
        <v>1.1200000000000001</v>
      </c>
      <c r="X338" s="1">
        <f>IF(入力!I340="","*",入力!I340)</f>
        <v>8.5037900000000004</v>
      </c>
      <c r="Y338" s="1">
        <f>IF(入力!J340="","*",入力!J340)</f>
        <v>-0.308894</v>
      </c>
      <c r="Z338" s="1">
        <f>IF(入力!K340="","*",入力!K340)</f>
        <v>4.5656800000000004</v>
      </c>
    </row>
    <row r="339" spans="23:26">
      <c r="W339" s="1">
        <f>IF(入力!A341="","*",入力!A341)</f>
        <v>1.1233299999999999</v>
      </c>
      <c r="X339" s="1">
        <f>IF(入力!I341="","*",入力!I341)</f>
        <v>8.5086399999999998</v>
      </c>
      <c r="Y339" s="1">
        <f>IF(入力!J341="","*",入力!J341)</f>
        <v>-0.30413400000000002</v>
      </c>
      <c r="Z339" s="1">
        <f>IF(入力!K341="","*",入力!K341)</f>
        <v>4.5530099999999996</v>
      </c>
    </row>
    <row r="340" spans="23:26">
      <c r="W340" s="1">
        <f>IF(入力!A342="","*",入力!A342)</f>
        <v>1.1266700000000001</v>
      </c>
      <c r="X340" s="1">
        <f>IF(入力!I342="","*",入力!I342)</f>
        <v>8.5134899999999991</v>
      </c>
      <c r="Y340" s="1">
        <f>IF(入力!J342="","*",入力!J342)</f>
        <v>-0.29939399999999999</v>
      </c>
      <c r="Z340" s="1">
        <f>IF(入力!K342="","*",入力!K342)</f>
        <v>4.5402800000000001</v>
      </c>
    </row>
    <row r="341" spans="23:26">
      <c r="W341" s="1">
        <f>IF(入力!A343="","*",入力!A343)</f>
        <v>1.1299999999999999</v>
      </c>
      <c r="X341" s="1">
        <f>IF(入力!I343="","*",入力!I343)</f>
        <v>8.5183499999999999</v>
      </c>
      <c r="Y341" s="1">
        <f>IF(入力!J343="","*",入力!J343)</f>
        <v>-0.29466900000000001</v>
      </c>
      <c r="Z341" s="1">
        <f>IF(入力!K343="","*",入力!K343)</f>
        <v>4.5274599999999996</v>
      </c>
    </row>
    <row r="342" spans="23:26">
      <c r="W342" s="1">
        <f>IF(入力!A344="","*",入力!A344)</f>
        <v>1.1333299999999999</v>
      </c>
      <c r="X342" s="1">
        <f>IF(入力!I344="","*",入力!I344)</f>
        <v>8.5232299999999999</v>
      </c>
      <c r="Y342" s="1">
        <f>IF(入力!J344="","*",入力!J344)</f>
        <v>-0.28995399999999999</v>
      </c>
      <c r="Z342" s="1">
        <f>IF(入力!K344="","*",入力!K344)</f>
        <v>4.5145200000000001</v>
      </c>
    </row>
    <row r="343" spans="23:26">
      <c r="W343" s="1">
        <f>IF(入力!A345="","*",入力!A345)</f>
        <v>1.1366700000000001</v>
      </c>
      <c r="X343" s="1">
        <f>IF(入力!I345="","*",入力!I345)</f>
        <v>8.5281300000000009</v>
      </c>
      <c r="Y343" s="1">
        <f>IF(入力!J345="","*",入力!J345)</f>
        <v>-0.285248</v>
      </c>
      <c r="Z343" s="1">
        <f>IF(入力!K345="","*",入力!K345)</f>
        <v>4.5014599999999998</v>
      </c>
    </row>
    <row r="344" spans="23:26">
      <c r="W344" s="1">
        <f>IF(入力!A346="","*",入力!A346)</f>
        <v>1.1399999999999999</v>
      </c>
      <c r="X344" s="1">
        <f>IF(入力!I346="","*",入力!I346)</f>
        <v>8.5330700000000004</v>
      </c>
      <c r="Y344" s="1">
        <f>IF(入力!J346="","*",入力!J346)</f>
        <v>-0.28055799999999997</v>
      </c>
      <c r="Z344" s="1">
        <f>IF(入力!K346="","*",入力!K346)</f>
        <v>4.4882600000000004</v>
      </c>
    </row>
    <row r="345" spans="23:26">
      <c r="W345" s="1">
        <f>IF(入力!A347="","*",入力!A347)</f>
        <v>1.14333</v>
      </c>
      <c r="X345" s="1">
        <f>IF(入力!I347="","*",入力!I347)</f>
        <v>8.5380400000000005</v>
      </c>
      <c r="Y345" s="1">
        <f>IF(入力!J347="","*",入力!J347)</f>
        <v>-0.27589000000000002</v>
      </c>
      <c r="Z345" s="1">
        <f>IF(入力!K347="","*",入力!K347)</f>
        <v>4.4748999999999999</v>
      </c>
    </row>
    <row r="346" spans="23:26">
      <c r="W346" s="1">
        <f>IF(入力!A348="","*",入力!A348)</f>
        <v>1.1466700000000001</v>
      </c>
      <c r="X346" s="1">
        <f>IF(入力!I348="","*",入力!I348)</f>
        <v>8.5430499999999991</v>
      </c>
      <c r="Y346" s="1">
        <f>IF(入力!J348="","*",入力!J348)</f>
        <v>-0.27125100000000002</v>
      </c>
      <c r="Z346" s="1">
        <f>IF(入力!K348="","*",入力!K348)</f>
        <v>4.4613699999999996</v>
      </c>
    </row>
    <row r="347" spans="23:26">
      <c r="W347" s="1">
        <f>IF(入力!A349="","*",入力!A349)</f>
        <v>1.1499999999999999</v>
      </c>
      <c r="X347" s="1">
        <f>IF(入力!I349="","*",入力!I349)</f>
        <v>8.5480999999999998</v>
      </c>
      <c r="Y347" s="1">
        <f>IF(入力!J349="","*",入力!J349)</f>
        <v>-0.26664700000000002</v>
      </c>
      <c r="Z347" s="1">
        <f>IF(入力!K349="","*",入力!K349)</f>
        <v>4.4476800000000001</v>
      </c>
    </row>
    <row r="348" spans="23:26">
      <c r="W348" s="1">
        <f>IF(入力!A350="","*",入力!A350)</f>
        <v>1.15333</v>
      </c>
      <c r="X348" s="1">
        <f>IF(入力!I350="","*",入力!I350)</f>
        <v>8.5531900000000007</v>
      </c>
      <c r="Y348" s="1">
        <f>IF(入力!J350="","*",入力!J350)</f>
        <v>-0.26207900000000001</v>
      </c>
      <c r="Z348" s="1">
        <f>IF(入力!K350="","*",入力!K350)</f>
        <v>4.4338100000000003</v>
      </c>
    </row>
    <row r="349" spans="23:26">
      <c r="W349" s="1">
        <f>IF(入力!A351="","*",入力!A351)</f>
        <v>1.1566700000000001</v>
      </c>
      <c r="X349" s="1">
        <f>IF(入力!I351="","*",入力!I351)</f>
        <v>8.5583299999999998</v>
      </c>
      <c r="Y349" s="1">
        <f>IF(入力!J351="","*",入力!J351)</f>
        <v>-0.25754700000000003</v>
      </c>
      <c r="Z349" s="1">
        <f>IF(入力!K351="","*",入力!K351)</f>
        <v>4.4197899999999999</v>
      </c>
    </row>
    <row r="350" spans="23:26">
      <c r="W350" s="1">
        <f>IF(入力!A352="","*",入力!A352)</f>
        <v>1.1599999999999999</v>
      </c>
      <c r="X350" s="1">
        <f>IF(入力!I352="","*",入力!I352)</f>
        <v>8.5635100000000008</v>
      </c>
      <c r="Y350" s="1">
        <f>IF(入力!J352="","*",入力!J352)</f>
        <v>-0.25304399999999999</v>
      </c>
      <c r="Z350" s="1">
        <f>IF(入力!K352="","*",入力!K352)</f>
        <v>4.4055999999999997</v>
      </c>
    </row>
    <row r="351" spans="23:26">
      <c r="W351" s="1">
        <f>IF(入力!A353="","*",入力!A353)</f>
        <v>1.16333</v>
      </c>
      <c r="X351" s="1">
        <f>IF(入力!I353="","*",入力!I353)</f>
        <v>8.5687599999999993</v>
      </c>
      <c r="Y351" s="1">
        <f>IF(入力!J353="","*",入力!J353)</f>
        <v>-0.248561</v>
      </c>
      <c r="Z351" s="1">
        <f>IF(入力!K353="","*",入力!K353)</f>
        <v>4.3912599999999999</v>
      </c>
    </row>
    <row r="352" spans="23:26">
      <c r="W352" s="1">
        <f>IF(入力!A354="","*",入力!A354)</f>
        <v>1.1666700000000001</v>
      </c>
      <c r="X352" s="1">
        <f>IF(入力!I354="","*",入力!I354)</f>
        <v>8.5740700000000007</v>
      </c>
      <c r="Y352" s="1">
        <f>IF(入力!J354="","*",入力!J354)</f>
        <v>-0.244085</v>
      </c>
      <c r="Z352" s="1">
        <f>IF(入力!K354="","*",入力!K354)</f>
        <v>4.3767699999999996</v>
      </c>
    </row>
    <row r="353" spans="23:26">
      <c r="W353" s="1">
        <f>IF(入力!A355="","*",入力!A355)</f>
        <v>1.17</v>
      </c>
      <c r="X353" s="1">
        <f>IF(入力!I355="","*",入力!I355)</f>
        <v>8.5794300000000003</v>
      </c>
      <c r="Y353" s="1">
        <f>IF(入力!J355="","*",入力!J355)</f>
        <v>-0.23960400000000001</v>
      </c>
      <c r="Z353" s="1">
        <f>IF(入力!K355="","*",入力!K355)</f>
        <v>4.3621600000000003</v>
      </c>
    </row>
    <row r="354" spans="23:26">
      <c r="W354" s="1">
        <f>IF(入力!A356="","*",入力!A356)</f>
        <v>1.17333</v>
      </c>
      <c r="X354" s="1">
        <f>IF(入力!I356="","*",入力!I356)</f>
        <v>8.5848399999999998</v>
      </c>
      <c r="Y354" s="1">
        <f>IF(入力!J356="","*",入力!J356)</f>
        <v>-0.23510300000000001</v>
      </c>
      <c r="Z354" s="1">
        <f>IF(入力!K356="","*",入力!K356)</f>
        <v>4.3474199999999996</v>
      </c>
    </row>
    <row r="355" spans="23:26">
      <c r="W355" s="1">
        <f>IF(入力!A357="","*",入力!A357)</f>
        <v>1.1766700000000001</v>
      </c>
      <c r="X355" s="1">
        <f>IF(入力!I357="","*",入力!I357)</f>
        <v>8.5902999999999992</v>
      </c>
      <c r="Y355" s="1">
        <f>IF(入力!J357="","*",入力!J357)</f>
        <v>-0.230568</v>
      </c>
      <c r="Z355" s="1">
        <f>IF(入力!K357="","*",入力!K357)</f>
        <v>4.3325699999999996</v>
      </c>
    </row>
    <row r="356" spans="23:26">
      <c r="W356" s="1">
        <f>IF(入力!A358="","*",入力!A358)</f>
        <v>1.18</v>
      </c>
      <c r="X356" s="1">
        <f>IF(入力!I358="","*",入力!I358)</f>
        <v>8.5957899999999992</v>
      </c>
      <c r="Y356" s="1">
        <f>IF(入力!J358="","*",入力!J358)</f>
        <v>-0.22598699999999999</v>
      </c>
      <c r="Z356" s="1">
        <f>IF(入力!K358="","*",入力!K358)</f>
        <v>4.3176300000000003</v>
      </c>
    </row>
    <row r="357" spans="23:26">
      <c r="W357" s="1">
        <f>IF(入力!A359="","*",入力!A359)</f>
        <v>1.18333</v>
      </c>
      <c r="X357" s="1">
        <f>IF(入力!I359="","*",入力!I359)</f>
        <v>8.6013099999999998</v>
      </c>
      <c r="Y357" s="1">
        <f>IF(入力!J359="","*",入力!J359)</f>
        <v>-0.22134999999999999</v>
      </c>
      <c r="Z357" s="1">
        <f>IF(入力!K359="","*",入力!K359)</f>
        <v>4.3025900000000004</v>
      </c>
    </row>
    <row r="358" spans="23:26">
      <c r="W358" s="1">
        <f>IF(入力!A360="","*",入力!A360)</f>
        <v>1.1866699999999999</v>
      </c>
      <c r="X358" s="1">
        <f>IF(入力!I360="","*",入力!I360)</f>
        <v>8.6068499999999997</v>
      </c>
      <c r="Y358" s="1">
        <f>IF(入力!J360="","*",入力!J360)</f>
        <v>-0.21664900000000001</v>
      </c>
      <c r="Z358" s="1">
        <f>IF(入力!K360="","*",入力!K360)</f>
        <v>4.2874800000000004</v>
      </c>
    </row>
    <row r="359" spans="23:26">
      <c r="W359" s="1">
        <f>IF(入力!A361="","*",入力!A361)</f>
        <v>1.19</v>
      </c>
      <c r="X359" s="1">
        <f>IF(入力!I361="","*",入力!I361)</f>
        <v>8.6123999999999992</v>
      </c>
      <c r="Y359" s="1">
        <f>IF(入力!J361="","*",入力!J361)</f>
        <v>-0.21188399999999999</v>
      </c>
      <c r="Z359" s="1">
        <f>IF(入力!K361="","*",入力!K361)</f>
        <v>4.2723000000000004</v>
      </c>
    </row>
    <row r="360" spans="23:26">
      <c r="W360" s="1">
        <f>IF(入力!A362="","*",入力!A362)</f>
        <v>1.19333</v>
      </c>
      <c r="X360" s="1">
        <f>IF(入力!I362="","*",入力!I362)</f>
        <v>8.6179699999999997</v>
      </c>
      <c r="Y360" s="1">
        <f>IF(入力!J362="","*",入力!J362)</f>
        <v>-0.20705399999999999</v>
      </c>
      <c r="Z360" s="1">
        <f>IF(入力!K362="","*",入力!K362)</f>
        <v>4.2570600000000001</v>
      </c>
    </row>
    <row r="361" spans="23:26">
      <c r="W361" s="1">
        <f>IF(入力!A363="","*",入力!A363)</f>
        <v>1.1966699999999999</v>
      </c>
      <c r="X361" s="1">
        <f>IF(入力!I363="","*",入力!I363)</f>
        <v>8.6235499999999998</v>
      </c>
      <c r="Y361" s="1">
        <f>IF(入力!J363="","*",入力!J363)</f>
        <v>-0.20216400000000001</v>
      </c>
      <c r="Z361" s="1">
        <f>IF(入力!K363="","*",入力!K363)</f>
        <v>4.2417699999999998</v>
      </c>
    </row>
    <row r="362" spans="23:26">
      <c r="W362" s="1">
        <f>IF(入力!A364="","*",入力!A364)</f>
        <v>1.2</v>
      </c>
      <c r="X362" s="1">
        <f>IF(入力!I364="","*",入力!I364)</f>
        <v>8.62913</v>
      </c>
      <c r="Y362" s="1">
        <f>IF(入力!J364="","*",入力!J364)</f>
        <v>-0.19722100000000001</v>
      </c>
      <c r="Z362" s="1">
        <f>IF(入力!K364="","*",入力!K364)</f>
        <v>4.2264299999999997</v>
      </c>
    </row>
    <row r="363" spans="23:26">
      <c r="W363" s="1">
        <f>IF(入力!A365="","*",入力!A365)</f>
        <v>1.20333</v>
      </c>
      <c r="X363" s="1">
        <f>IF(入力!I365="","*",入力!I365)</f>
        <v>8.6347299999999994</v>
      </c>
      <c r="Y363" s="1">
        <f>IF(入力!J365="","*",入力!J365)</f>
        <v>-0.19223299999999999</v>
      </c>
      <c r="Z363" s="1">
        <f>IF(入力!K365="","*",入力!K365)</f>
        <v>4.2110399999999997</v>
      </c>
    </row>
    <row r="364" spans="23:26">
      <c r="W364" s="1">
        <f>IF(入力!A366="","*",入力!A366)</f>
        <v>1.2066699999999999</v>
      </c>
      <c r="X364" s="1">
        <f>IF(入力!I366="","*",入力!I366)</f>
        <v>8.6403300000000005</v>
      </c>
      <c r="Y364" s="1">
        <f>IF(入力!J366="","*",入力!J366)</f>
        <v>-0.18720999999999999</v>
      </c>
      <c r="Z364" s="1">
        <f>IF(入力!K366="","*",入力!K366)</f>
        <v>4.1956100000000003</v>
      </c>
    </row>
    <row r="365" spans="23:26">
      <c r="W365" s="1">
        <f>IF(入力!A367="","*",入力!A367)</f>
        <v>1.21</v>
      </c>
      <c r="X365" s="1">
        <f>IF(入力!I367="","*",入力!I367)</f>
        <v>8.6459399999999995</v>
      </c>
      <c r="Y365" s="1">
        <f>IF(入力!J367="","*",入力!J367)</f>
        <v>-0.18216399999999999</v>
      </c>
      <c r="Z365" s="1">
        <f>IF(入力!K367="","*",入力!K367)</f>
        <v>4.1801399999999997</v>
      </c>
    </row>
    <row r="366" spans="23:26">
      <c r="W366" s="1">
        <f>IF(入力!A368="","*",入力!A368)</f>
        <v>1.21333</v>
      </c>
      <c r="X366" s="1">
        <f>IF(入力!I368="","*",入力!I368)</f>
        <v>8.6515599999999999</v>
      </c>
      <c r="Y366" s="1">
        <f>IF(入力!J368="","*",入力!J368)</f>
        <v>-0.17710400000000001</v>
      </c>
      <c r="Z366" s="1">
        <f>IF(入力!K368="","*",入力!K368)</f>
        <v>4.1646099999999997</v>
      </c>
    </row>
    <row r="367" spans="23:26">
      <c r="W367" s="1">
        <f>IF(入力!A369="","*",入力!A369)</f>
        <v>1.2166699999999999</v>
      </c>
      <c r="X367" s="1">
        <f>IF(入力!I369="","*",入力!I369)</f>
        <v>8.6571800000000003</v>
      </c>
      <c r="Y367" s="1">
        <f>IF(入力!J369="","*",入力!J369)</f>
        <v>-0.172042</v>
      </c>
      <c r="Z367" s="1">
        <f>IF(入力!K369="","*",入力!K369)</f>
        <v>4.1490400000000003</v>
      </c>
    </row>
    <row r="368" spans="23:26">
      <c r="W368" s="1">
        <f>IF(入力!A370="","*",入力!A370)</f>
        <v>1.22</v>
      </c>
      <c r="X368" s="1">
        <f>IF(入力!I370="","*",入力!I370)</f>
        <v>8.6628100000000003</v>
      </c>
      <c r="Y368" s="1">
        <f>IF(入力!J370="","*",入力!J370)</f>
        <v>-0.166988</v>
      </c>
      <c r="Z368" s="1">
        <f>IF(入力!K370="","*",入力!K370)</f>
        <v>4.1333900000000003</v>
      </c>
    </row>
    <row r="369" spans="23:26">
      <c r="W369" s="1">
        <f>IF(入力!A371="","*",入力!A371)</f>
        <v>1.22333</v>
      </c>
      <c r="X369" s="1">
        <f>IF(入力!I371="","*",入力!I371)</f>
        <v>8.6684400000000004</v>
      </c>
      <c r="Y369" s="1">
        <f>IF(入力!J371="","*",入力!J371)</f>
        <v>-0.16195100000000001</v>
      </c>
      <c r="Z369" s="1">
        <f>IF(入力!K371="","*",入力!K371)</f>
        <v>4.11768</v>
      </c>
    </row>
    <row r="370" spans="23:26">
      <c r="W370" s="1">
        <f>IF(入力!A372="","*",入力!A372)</f>
        <v>1.2266699999999999</v>
      </c>
      <c r="X370" s="1">
        <f>IF(入力!I372="","*",入力!I372)</f>
        <v>8.6740600000000008</v>
      </c>
      <c r="Y370" s="1">
        <f>IF(入力!J372="","*",入力!J372)</f>
        <v>-0.15693599999999999</v>
      </c>
      <c r="Z370" s="1">
        <f>IF(入力!K372="","*",入力!K372)</f>
        <v>4.10189</v>
      </c>
    </row>
    <row r="371" spans="23:26">
      <c r="W371" s="1">
        <f>IF(入力!A373="","*",入力!A373)</f>
        <v>1.23</v>
      </c>
      <c r="X371" s="1">
        <f>IF(入力!I373="","*",入力!I373)</f>
        <v>8.6796699999999998</v>
      </c>
      <c r="Y371" s="1">
        <f>IF(入力!J373="","*",入力!J373)</f>
        <v>-0.151951</v>
      </c>
      <c r="Z371" s="1">
        <f>IF(入力!K373="","*",入力!K373)</f>
        <v>4.0860000000000003</v>
      </c>
    </row>
    <row r="372" spans="23:26">
      <c r="W372" s="1">
        <f>IF(入力!A374="","*",入力!A374)</f>
        <v>1.23333</v>
      </c>
      <c r="X372" s="1">
        <f>IF(入力!I374="","*",入力!I374)</f>
        <v>8.6852599999999995</v>
      </c>
      <c r="Y372" s="1">
        <f>IF(入力!J374="","*",入力!J374)</f>
        <v>-0.14699799999999999</v>
      </c>
      <c r="Z372" s="1">
        <f>IF(入力!K374="","*",入力!K374)</f>
        <v>4.0700200000000004</v>
      </c>
    </row>
    <row r="373" spans="23:26">
      <c r="W373" s="1">
        <f>IF(入力!A375="","*",入力!A375)</f>
        <v>1.2366699999999999</v>
      </c>
      <c r="X373" s="1">
        <f>IF(入力!I375="","*",入力!I375)</f>
        <v>8.6908300000000001</v>
      </c>
      <c r="Y373" s="1">
        <f>IF(入力!J375="","*",入力!J375)</f>
        <v>-0.14208200000000001</v>
      </c>
      <c r="Z373" s="1">
        <f>IF(入力!K375="","*",入力!K375)</f>
        <v>4.0539399999999999</v>
      </c>
    </row>
    <row r="374" spans="23:26">
      <c r="W374" s="1">
        <f>IF(入力!A376="","*",入力!A376)</f>
        <v>1.24</v>
      </c>
      <c r="X374" s="1">
        <f>IF(入力!I376="","*",入力!I376)</f>
        <v>8.6963600000000003</v>
      </c>
      <c r="Y374" s="1">
        <f>IF(入力!J376="","*",入力!J376)</f>
        <v>-0.137209</v>
      </c>
      <c r="Z374" s="1">
        <f>IF(入力!K376="","*",入力!K376)</f>
        <v>4.03775</v>
      </c>
    </row>
    <row r="375" spans="23:26">
      <c r="W375" s="1">
        <f>IF(入力!A377="","*",入力!A377)</f>
        <v>1.24333</v>
      </c>
      <c r="X375" s="1">
        <f>IF(入力!I377="","*",入力!I377)</f>
        <v>8.7018599999999999</v>
      </c>
      <c r="Y375" s="1">
        <f>IF(入力!J377="","*",入力!J377)</f>
        <v>-0.13238800000000001</v>
      </c>
      <c r="Z375" s="1">
        <f>IF(入力!K377="","*",入力!K377)</f>
        <v>4.0214400000000001</v>
      </c>
    </row>
    <row r="376" spans="23:26">
      <c r="W376" s="1">
        <f>IF(入力!A378="","*",入力!A378)</f>
        <v>1.2466699999999999</v>
      </c>
      <c r="X376" s="1">
        <f>IF(入力!I378="","*",入力!I378)</f>
        <v>8.7073199999999993</v>
      </c>
      <c r="Y376" s="1">
        <f>IF(入力!J378="","*",入力!J378)</f>
        <v>-0.127633</v>
      </c>
      <c r="Z376" s="1">
        <f>IF(入力!K378="","*",入力!K378)</f>
        <v>4.00502</v>
      </c>
    </row>
    <row r="377" spans="23:26">
      <c r="W377" s="1">
        <f>IF(入力!A379="","*",入力!A379)</f>
        <v>1.25</v>
      </c>
      <c r="X377" s="1">
        <f>IF(入力!I379="","*",入力!I379)</f>
        <v>8.7127499999999998</v>
      </c>
      <c r="Y377" s="1">
        <f>IF(入力!J379="","*",入力!J379)</f>
        <v>-0.122961</v>
      </c>
      <c r="Z377" s="1">
        <f>IF(入力!K379="","*",入力!K379)</f>
        <v>3.9885000000000002</v>
      </c>
    </row>
    <row r="378" spans="23:26">
      <c r="W378" s="1">
        <f>IF(入力!A380="","*",入力!A380)</f>
        <v>1.2533300000000001</v>
      </c>
      <c r="X378" s="1">
        <f>IF(入力!I380="","*",入力!I380)</f>
        <v>8.7181599999999992</v>
      </c>
      <c r="Y378" s="1">
        <f>IF(入力!J380="","*",入力!J380)</f>
        <v>-0.118392</v>
      </c>
      <c r="Z378" s="1">
        <f>IF(入力!K380="","*",入力!K380)</f>
        <v>3.97187</v>
      </c>
    </row>
    <row r="379" spans="23:26">
      <c r="W379" s="1">
        <f>IF(入力!A381="","*",入力!A381)</f>
        <v>1.25667</v>
      </c>
      <c r="X379" s="1">
        <f>IF(入力!I381="","*",入力!I381)</f>
        <v>8.7235600000000009</v>
      </c>
      <c r="Y379" s="1">
        <f>IF(入力!J381="","*",入力!J381)</f>
        <v>-0.11394600000000001</v>
      </c>
      <c r="Z379" s="1">
        <f>IF(入力!K381="","*",入力!K381)</f>
        <v>3.9551599999999998</v>
      </c>
    </row>
    <row r="380" spans="23:26">
      <c r="W380" s="1">
        <f>IF(入力!A382="","*",入力!A382)</f>
        <v>1.26</v>
      </c>
      <c r="X380" s="1">
        <f>IF(入力!I382="","*",入力!I382)</f>
        <v>8.7289499999999993</v>
      </c>
      <c r="Y380" s="1">
        <f>IF(入力!J382="","*",入力!J382)</f>
        <v>-0.109642</v>
      </c>
      <c r="Z380" s="1">
        <f>IF(入力!K382="","*",入力!K382)</f>
        <v>3.9383599999999999</v>
      </c>
    </row>
    <row r="381" spans="23:26">
      <c r="W381" s="1">
        <f>IF(入力!A383="","*",入力!A383)</f>
        <v>1.2633300000000001</v>
      </c>
      <c r="X381" s="1">
        <f>IF(入力!I383="","*",入力!I383)</f>
        <v>8.7343399999999995</v>
      </c>
      <c r="Y381" s="1">
        <f>IF(入力!J383="","*",入力!J383)</f>
        <v>-0.105494</v>
      </c>
      <c r="Z381" s="1">
        <f>IF(入力!K383="","*",入力!K383)</f>
        <v>3.9215100000000001</v>
      </c>
    </row>
    <row r="382" spans="23:26">
      <c r="W382" s="1">
        <f>IF(入力!A384="","*",入力!A384)</f>
        <v>1.26667</v>
      </c>
      <c r="X382" s="1">
        <f>IF(入力!I384="","*",入力!I384)</f>
        <v>8.7397299999999998</v>
      </c>
      <c r="Y382" s="1">
        <f>IF(入力!J384="","*",入力!J384)</f>
        <v>-0.10151399999999999</v>
      </c>
      <c r="Z382" s="1">
        <f>IF(入力!K384="","*",入力!K384)</f>
        <v>3.9045999999999998</v>
      </c>
    </row>
    <row r="383" spans="23:26">
      <c r="W383" s="1">
        <f>IF(入力!A385="","*",入力!A385)</f>
        <v>1.27</v>
      </c>
      <c r="X383" s="1">
        <f>IF(入力!I385="","*",入力!I385)</f>
        <v>8.74512</v>
      </c>
      <c r="Y383" s="1">
        <f>IF(入力!J385="","*",入力!J385)</f>
        <v>-9.7708299999999998E-2</v>
      </c>
      <c r="Z383" s="1">
        <f>IF(入力!K385="","*",入力!K385)</f>
        <v>3.8876300000000001</v>
      </c>
    </row>
    <row r="384" spans="23:26">
      <c r="W384" s="1">
        <f>IF(入力!A386="","*",入力!A386)</f>
        <v>1.2733300000000001</v>
      </c>
      <c r="X384" s="1">
        <f>IF(入力!I386="","*",入力!I386)</f>
        <v>8.7505100000000002</v>
      </c>
      <c r="Y384" s="1">
        <f>IF(入力!J386="","*",入力!J386)</f>
        <v>-9.4081999999999999E-2</v>
      </c>
      <c r="Z384" s="1">
        <f>IF(入力!K386="","*",入力!K386)</f>
        <v>3.8706100000000001</v>
      </c>
    </row>
    <row r="385" spans="23:26">
      <c r="W385" s="1">
        <f>IF(入力!A387="","*",入力!A387)</f>
        <v>1.27667</v>
      </c>
      <c r="X385" s="1">
        <f>IF(入力!I387="","*",入力!I387)</f>
        <v>8.7559100000000001</v>
      </c>
      <c r="Y385" s="1">
        <f>IF(入力!J387="","*",入力!J387)</f>
        <v>-9.0640200000000004E-2</v>
      </c>
      <c r="Z385" s="1">
        <f>IF(入力!K387="","*",入力!K387)</f>
        <v>3.8535300000000001</v>
      </c>
    </row>
    <row r="386" spans="23:26">
      <c r="W386" s="1">
        <f>IF(入力!A388="","*",入力!A388)</f>
        <v>1.28</v>
      </c>
      <c r="X386" s="1">
        <f>IF(入力!I388="","*",入力!I388)</f>
        <v>8.7613299999999992</v>
      </c>
      <c r="Y386" s="1">
        <f>IF(入力!J388="","*",入力!J388)</f>
        <v>-8.7389400000000006E-2</v>
      </c>
      <c r="Z386" s="1">
        <f>IF(入力!K388="","*",入力!K388)</f>
        <v>3.83636</v>
      </c>
    </row>
    <row r="387" spans="23:26">
      <c r="W387" s="1">
        <f>IF(入力!A389="","*",入力!A389)</f>
        <v>1.2833300000000001</v>
      </c>
      <c r="X387" s="1">
        <f>IF(入力!I389="","*",入力!I389)</f>
        <v>8.7667599999999997</v>
      </c>
      <c r="Y387" s="1">
        <f>IF(入力!J389="","*",入力!J389)</f>
        <v>-8.4336800000000003E-2</v>
      </c>
      <c r="Z387" s="1">
        <f>IF(入力!K389="","*",入力!K389)</f>
        <v>3.8191000000000002</v>
      </c>
    </row>
    <row r="388" spans="23:26">
      <c r="W388" s="1">
        <f>IF(入力!A390="","*",入力!A390)</f>
        <v>1.28667</v>
      </c>
      <c r="X388" s="1">
        <f>IF(入力!I390="","*",入力!I390)</f>
        <v>8.7722300000000004</v>
      </c>
      <c r="Y388" s="1">
        <f>IF(入力!J390="","*",入力!J390)</f>
        <v>-8.14888E-2</v>
      </c>
      <c r="Z388" s="1">
        <f>IF(入力!K390="","*",入力!K390)</f>
        <v>3.8017300000000001</v>
      </c>
    </row>
    <row r="389" spans="23:26">
      <c r="W389" s="1">
        <f>IF(入力!A391="","*",入力!A391)</f>
        <v>1.29</v>
      </c>
      <c r="X389" s="1">
        <f>IF(入力!I391="","*",入力!I391)</f>
        <v>8.7777499999999993</v>
      </c>
      <c r="Y389" s="1">
        <f>IF(入力!J391="","*",入力!J391)</f>
        <v>-7.8850100000000006E-2</v>
      </c>
      <c r="Z389" s="1">
        <f>IF(入力!K391="","*",入力!K391)</f>
        <v>3.7842199999999999</v>
      </c>
    </row>
    <row r="390" spans="23:26">
      <c r="W390" s="1">
        <f>IF(入力!A392="","*",入力!A392)</f>
        <v>1.2933300000000001</v>
      </c>
      <c r="X390" s="1">
        <f>IF(入力!I392="","*",入力!I392)</f>
        <v>8.7833299999999994</v>
      </c>
      <c r="Y390" s="1">
        <f>IF(入力!J392="","*",入力!J392)</f>
        <v>-7.6422599999999993E-2</v>
      </c>
      <c r="Z390" s="1">
        <f>IF(入力!K392="","*",入力!K392)</f>
        <v>3.7665600000000001</v>
      </c>
    </row>
    <row r="391" spans="23:26">
      <c r="W391" s="1">
        <f>IF(入力!A393="","*",入力!A393)</f>
        <v>1.29667</v>
      </c>
      <c r="X391" s="1">
        <f>IF(入力!I393="","*",入力!I393)</f>
        <v>8.7890099999999993</v>
      </c>
      <c r="Y391" s="1">
        <f>IF(入力!J393="","*",入力!J393)</f>
        <v>-7.4205199999999999E-2</v>
      </c>
      <c r="Z391" s="1">
        <f>IF(入力!K393="","*",入力!K393)</f>
        <v>3.7487499999999998</v>
      </c>
    </row>
    <row r="392" spans="23:26">
      <c r="W392" s="1">
        <f>IF(入力!A394="","*",入力!A394)</f>
        <v>1.3</v>
      </c>
      <c r="X392" s="1">
        <f>IF(入力!I394="","*",入力!I394)</f>
        <v>8.7948000000000004</v>
      </c>
      <c r="Y392" s="1">
        <f>IF(入力!J394="","*",入力!J394)</f>
        <v>-7.2193199999999999E-2</v>
      </c>
      <c r="Z392" s="1">
        <f>IF(入力!K394="","*",入力!K394)</f>
        <v>3.7307600000000001</v>
      </c>
    </row>
    <row r="393" spans="23:26">
      <c r="W393" s="1">
        <f>IF(入力!A395="","*",入力!A395)</f>
        <v>1.3033300000000001</v>
      </c>
      <c r="X393" s="1">
        <f>IF(入力!I395="","*",入力!I395)</f>
        <v>8.8007200000000001</v>
      </c>
      <c r="Y393" s="1">
        <f>IF(入力!J395="","*",入力!J395)</f>
        <v>-7.0378700000000002E-2</v>
      </c>
      <c r="Z393" s="1">
        <f>IF(入力!K395="","*",入力!K395)</f>
        <v>3.7126000000000001</v>
      </c>
    </row>
    <row r="394" spans="23:26">
      <c r="W394" s="1">
        <f>IF(入力!A396="","*",入力!A396)</f>
        <v>1.30667</v>
      </c>
      <c r="X394" s="1">
        <f>IF(入力!I396="","*",入力!I396)</f>
        <v>8.8067700000000002</v>
      </c>
      <c r="Y394" s="1">
        <f>IF(入力!J396="","*",入力!J396)</f>
        <v>-6.8749099999999994E-2</v>
      </c>
      <c r="Z394" s="1">
        <f>IF(入力!K396="","*",入力!K396)</f>
        <v>3.69428</v>
      </c>
    </row>
    <row r="395" spans="23:26">
      <c r="W395" s="1">
        <f>IF(入力!A397="","*",入力!A397)</f>
        <v>1.31</v>
      </c>
      <c r="X395" s="1">
        <f>IF(入力!I397="","*",入力!I397)</f>
        <v>8.8129600000000003</v>
      </c>
      <c r="Y395" s="1">
        <f>IF(入力!J397="","*",入力!J397)</f>
        <v>-6.7286600000000002E-2</v>
      </c>
      <c r="Z395" s="1">
        <f>IF(入力!K397="","*",入力!K397)</f>
        <v>3.67578</v>
      </c>
    </row>
    <row r="396" spans="23:26">
      <c r="W396" s="1">
        <f>IF(入力!A398="","*",入力!A398)</f>
        <v>1.3133300000000001</v>
      </c>
      <c r="X396" s="1">
        <f>IF(入力!I398="","*",入力!I398)</f>
        <v>8.8192799999999991</v>
      </c>
      <c r="Y396" s="1">
        <f>IF(入力!J398="","*",入力!J398)</f>
        <v>-6.59661E-2</v>
      </c>
      <c r="Z396" s="1">
        <f>IF(入力!K398="","*",入力!K398)</f>
        <v>3.6571400000000001</v>
      </c>
    </row>
    <row r="397" spans="23:26">
      <c r="W397" s="1">
        <f>IF(入力!A399="","*",入力!A399)</f>
        <v>1.31667</v>
      </c>
      <c r="X397" s="1">
        <f>IF(入力!I399="","*",入力!I399)</f>
        <v>8.8257200000000005</v>
      </c>
      <c r="Y397" s="1">
        <f>IF(入力!J399="","*",入力!J399)</f>
        <v>-6.4752299999999999E-2</v>
      </c>
      <c r="Z397" s="1">
        <f>IF(入力!K399="","*",入力!K399)</f>
        <v>3.63835</v>
      </c>
    </row>
    <row r="398" spans="23:26">
      <c r="W398" s="1">
        <f>IF(入力!A400="","*",入力!A400)</f>
        <v>1.32</v>
      </c>
      <c r="X398" s="1">
        <f>IF(入力!I400="","*",入力!I400)</f>
        <v>8.8322500000000002</v>
      </c>
      <c r="Y398" s="1">
        <f>IF(入力!J400="","*",入力!J400)</f>
        <v>-6.3596899999999998E-2</v>
      </c>
      <c r="Z398" s="1">
        <f>IF(入力!K400="","*",入力!K400)</f>
        <v>3.6194299999999999</v>
      </c>
    </row>
    <row r="399" spans="23:26">
      <c r="W399" s="1">
        <f>IF(入力!A401="","*",入力!A401)</f>
        <v>1.3233299999999999</v>
      </c>
      <c r="X399" s="1">
        <f>IF(入力!I401="","*",入力!I401)</f>
        <v>8.8388399999999994</v>
      </c>
      <c r="Y399" s="1">
        <f>IF(入力!J401="","*",入力!J401)</f>
        <v>-6.2436400000000003E-2</v>
      </c>
      <c r="Z399" s="1">
        <f>IF(入力!K401="","*",入力!K401)</f>
        <v>3.6004</v>
      </c>
    </row>
    <row r="400" spans="23:26">
      <c r="W400" s="1">
        <f>IF(入力!A402="","*",入力!A402)</f>
        <v>1.32667</v>
      </c>
      <c r="X400" s="1">
        <f>IF(入力!I402="","*",入力!I402)</f>
        <v>8.8454300000000003</v>
      </c>
      <c r="Y400" s="1">
        <f>IF(入力!J402="","*",入力!J402)</f>
        <v>-6.1188399999999997E-2</v>
      </c>
      <c r="Z400" s="1">
        <f>IF(入力!K402="","*",入力!K402)</f>
        <v>3.58128</v>
      </c>
    </row>
    <row r="401" spans="23:26">
      <c r="W401" s="1">
        <f>IF(入力!A403="","*",入力!A403)</f>
        <v>1.33</v>
      </c>
      <c r="X401" s="1">
        <f>IF(入力!I403="","*",入力!I403)</f>
        <v>8.8519600000000001</v>
      </c>
      <c r="Y401" s="1">
        <f>IF(入力!J403="","*",入力!J403)</f>
        <v>-5.9750200000000003E-2</v>
      </c>
      <c r="Z401" s="1">
        <f>IF(入力!K403="","*",入力!K403)</f>
        <v>3.5620799999999999</v>
      </c>
    </row>
    <row r="402" spans="23:26">
      <c r="W402" s="1">
        <f>IF(入力!A404="","*",入力!A404)</f>
        <v>1.3333299999999999</v>
      </c>
      <c r="X402" s="1">
        <f>IF(入力!I404="","*",入力!I404)</f>
        <v>8.8583599999999993</v>
      </c>
      <c r="Y402" s="1">
        <f>IF(入力!J404="","*",入力!J404)</f>
        <v>-5.7997199999999999E-2</v>
      </c>
      <c r="Z402" s="1">
        <f>IF(入力!K404="","*",入力!K404)</f>
        <v>3.5428199999999999</v>
      </c>
    </row>
    <row r="403" spans="23:26">
      <c r="W403" s="1">
        <f>IF(入力!A405="","*",入力!A405)</f>
        <v>1.33667</v>
      </c>
      <c r="X403" s="1">
        <f>IF(入力!I405="","*",入力!I405)</f>
        <v>8.8645200000000006</v>
      </c>
      <c r="Y403" s="1">
        <f>IF(入力!J405="","*",入力!J405)</f>
        <v>-5.5781900000000002E-2</v>
      </c>
      <c r="Z403" s="1">
        <f>IF(入力!K405="","*",入力!K405)</f>
        <v>3.5235099999999999</v>
      </c>
    </row>
    <row r="404" spans="23:26">
      <c r="W404" s="1">
        <f>IF(入力!A406="","*",入力!A406)</f>
        <v>1.34</v>
      </c>
      <c r="X404" s="1">
        <f>IF(入力!I406="","*",入力!I406)</f>
        <v>8.8703400000000006</v>
      </c>
      <c r="Y404" s="1">
        <f>IF(入力!J406="","*",入力!J406)</f>
        <v>-5.2933399999999999E-2</v>
      </c>
      <c r="Z404" s="1">
        <f>IF(入力!K406="","*",入力!K406)</f>
        <v>3.5041799999999999</v>
      </c>
    </row>
    <row r="405" spans="23:26">
      <c r="W405" s="1">
        <f>IF(入力!A407="","*",入力!A407)</f>
        <v>1.3433299999999999</v>
      </c>
      <c r="X405" s="1">
        <f>IF(入力!I407="","*",入力!I407)</f>
        <v>8.8757099999999998</v>
      </c>
      <c r="Y405" s="1">
        <f>IF(入力!J407="","*",入力!J407)</f>
        <v>-4.9257099999999998E-2</v>
      </c>
      <c r="Z405" s="1">
        <f>IF(入力!K407="","*",入力!K407)</f>
        <v>3.4848400000000002</v>
      </c>
    </row>
    <row r="406" spans="23:26">
      <c r="W406" s="1">
        <f>IF(入力!A408="","*",入力!A408)</f>
        <v>1.34667</v>
      </c>
      <c r="X406" s="1">
        <f>IF(入力!I408="","*",入力!I408)</f>
        <v>8.88049</v>
      </c>
      <c r="Y406" s="1">
        <f>IF(入力!J408="","*",入力!J408)</f>
        <v>-4.4534499999999998E-2</v>
      </c>
      <c r="Z406" s="1">
        <f>IF(入力!K408="","*",入力!K408)</f>
        <v>3.4655399999999998</v>
      </c>
    </row>
    <row r="407" spans="23:26">
      <c r="W407" s="1">
        <f>IF(入力!A409="","*",入力!A409)</f>
        <v>1.35</v>
      </c>
      <c r="X407" s="1">
        <f>IF(入力!I409="","*",入力!I409)</f>
        <v>8.8845500000000008</v>
      </c>
      <c r="Y407" s="1">
        <f>IF(入力!J409="","*",入力!J409)</f>
        <v>-3.8523599999999998E-2</v>
      </c>
      <c r="Z407" s="1">
        <f>IF(入力!K409="","*",入力!K409)</f>
        <v>3.44631</v>
      </c>
    </row>
    <row r="408" spans="23:26">
      <c r="W408" s="1">
        <f>IF(入力!A410="","*",入力!A410)</f>
        <v>1.3533299999999999</v>
      </c>
      <c r="X408" s="1">
        <f>IF(入力!I410="","*",入力!I410)</f>
        <v>8.8877299999999995</v>
      </c>
      <c r="Y408" s="1">
        <f>IF(入力!J410="","*",入力!J410)</f>
        <v>-3.0960399999999999E-2</v>
      </c>
      <c r="Z408" s="1">
        <f>IF(入力!K410="","*",入力!K410)</f>
        <v>3.4272</v>
      </c>
    </row>
    <row r="409" spans="23:26">
      <c r="W409" s="1">
        <f>IF(入力!A411="","*",入力!A411)</f>
        <v>1.35667</v>
      </c>
      <c r="X409" s="1">
        <f>IF(入力!I411="","*",入力!I411)</f>
        <v>8.8898799999999998</v>
      </c>
      <c r="Y409" s="1">
        <f>IF(入力!J411="","*",入力!J411)</f>
        <v>-2.15599E-2</v>
      </c>
      <c r="Z409" s="1">
        <f>IF(入力!K411="","*",入力!K411)</f>
        <v>3.4082400000000002</v>
      </c>
    </row>
    <row r="410" spans="23:26">
      <c r="W410" s="1">
        <f>IF(入力!A412="","*",入力!A412)</f>
        <v>1.36</v>
      </c>
      <c r="X410" s="1">
        <f>IF(入力!I412="","*",入力!I412)</f>
        <v>8.8908100000000001</v>
      </c>
      <c r="Y410" s="1">
        <f>IF(入力!J412="","*",入力!J412)</f>
        <v>-1.00202E-2</v>
      </c>
      <c r="Z410" s="1">
        <f>IF(入力!K412="","*",入力!K412)</f>
        <v>3.3895</v>
      </c>
    </row>
    <row r="411" spans="23:26">
      <c r="W411" s="1">
        <f>IF(入力!A413="","*",入力!A413)</f>
        <v>1.3633299999999999</v>
      </c>
      <c r="X411" s="1">
        <f>IF(入力!I413="","*",入力!I413)</f>
        <v>8.8903499999999998</v>
      </c>
      <c r="Y411" s="1">
        <f>IF(入力!J413="","*",入力!J413)</f>
        <v>3.9740599999999997E-3</v>
      </c>
      <c r="Z411" s="1">
        <f>IF(入力!K413="","*",入力!K413)</f>
        <v>3.3710200000000001</v>
      </c>
    </row>
    <row r="412" spans="23:26">
      <c r="W412" s="1">
        <f>IF(入力!A414="","*",入力!A414)</f>
        <v>1.3666700000000001</v>
      </c>
      <c r="X412" s="1">
        <f>IF(入力!I414="","*",入力!I414)</f>
        <v>8.8883100000000006</v>
      </c>
      <c r="Y412" s="1">
        <f>IF(入力!J414="","*",入力!J414)</f>
        <v>2.0746199999999999E-2</v>
      </c>
      <c r="Z412" s="1">
        <f>IF(入力!K414="","*",入力!K414)</f>
        <v>3.35284</v>
      </c>
    </row>
    <row r="413" spans="23:26">
      <c r="W413" s="1">
        <f>IF(入力!A415="","*",入力!A415)</f>
        <v>1.37</v>
      </c>
      <c r="X413" s="1">
        <f>IF(入力!I415="","*",入力!I415)</f>
        <v>8.8844899999999996</v>
      </c>
      <c r="Y413" s="1">
        <f>IF(入力!J415="","*",入力!J415)</f>
        <v>4.0622199999999997E-2</v>
      </c>
      <c r="Z413" s="1">
        <f>IF(入力!K415="","*",入力!K415)</f>
        <v>3.33501</v>
      </c>
    </row>
    <row r="414" spans="23:26">
      <c r="W414" s="1">
        <f>IF(入力!A416="","*",入力!A416)</f>
        <v>1.3733299999999999</v>
      </c>
      <c r="X414" s="1">
        <f>IF(入力!I416="","*",入力!I416)</f>
        <v>8.8787199999999995</v>
      </c>
      <c r="Y414" s="1">
        <f>IF(入力!J416="","*",入力!J416)</f>
        <v>6.3924599999999998E-2</v>
      </c>
      <c r="Z414" s="1">
        <f>IF(入力!K416="","*",入力!K416)</f>
        <v>3.3175699999999999</v>
      </c>
    </row>
    <row r="415" spans="23:26">
      <c r="W415" s="1">
        <f>IF(入力!A417="","*",入力!A417)</f>
        <v>1.3766700000000001</v>
      </c>
      <c r="X415" s="1">
        <f>IF(入力!I417="","*",入力!I417)</f>
        <v>8.8707999999999991</v>
      </c>
      <c r="Y415" s="1">
        <f>IF(入力!J417="","*",入力!J417)</f>
        <v>9.0965500000000005E-2</v>
      </c>
      <c r="Z415" s="1">
        <f>IF(入力!K417="","*",入力!K417)</f>
        <v>3.30057</v>
      </c>
    </row>
    <row r="416" spans="23:26">
      <c r="W416" s="1">
        <f>IF(入力!A418="","*",入力!A418)</f>
        <v>1.38</v>
      </c>
      <c r="X416" s="1">
        <f>IF(入力!I418="","*",入力!I418)</f>
        <v>8.8605800000000006</v>
      </c>
      <c r="Y416" s="1">
        <f>IF(入力!J418="","*",入力!J418)</f>
        <v>0.122035</v>
      </c>
      <c r="Z416" s="1">
        <f>IF(入力!K418="","*",入力!K418)</f>
        <v>3.28403</v>
      </c>
    </row>
    <row r="417" spans="23:26">
      <c r="W417" s="1">
        <f>IF(入力!A419="","*",入力!A419)</f>
        <v>1.3833299999999999</v>
      </c>
      <c r="X417" s="1">
        <f>IF(入力!I419="","*",入力!I419)</f>
        <v>8.8478999999999992</v>
      </c>
      <c r="Y417" s="1">
        <f>IF(入力!J419="","*",入力!J419)</f>
        <v>0.157387</v>
      </c>
      <c r="Z417" s="1">
        <f>IF(入力!K419="","*",入力!K419)</f>
        <v>3.2679900000000002</v>
      </c>
    </row>
    <row r="418" spans="23:26">
      <c r="W418" s="1">
        <f>IF(入力!A420="","*",入力!A420)</f>
        <v>1.3866700000000001</v>
      </c>
      <c r="X418" s="1">
        <f>IF(入力!I420="","*",入力!I420)</f>
        <v>8.8326399999999996</v>
      </c>
      <c r="Y418" s="1">
        <f>IF(入力!J420="","*",入力!J420)</f>
        <v>0.19722300000000001</v>
      </c>
      <c r="Z418" s="1">
        <f>IF(入力!K420="","*",入力!K420)</f>
        <v>3.2524600000000001</v>
      </c>
    </row>
    <row r="419" spans="23:26">
      <c r="W419" s="1">
        <f>IF(入力!A421="","*",入力!A421)</f>
        <v>1.39</v>
      </c>
      <c r="X419" s="1">
        <f>IF(入力!I421="","*",入力!I421)</f>
        <v>8.8147199999999994</v>
      </c>
      <c r="Y419" s="1">
        <f>IF(入力!J421="","*",入力!J421)</f>
        <v>0.241674</v>
      </c>
      <c r="Z419" s="1">
        <f>IF(入力!K421="","*",入力!K421)</f>
        <v>3.2374499999999999</v>
      </c>
    </row>
    <row r="420" spans="23:26">
      <c r="W420" s="1">
        <f>IF(入力!A422="","*",入力!A422)</f>
        <v>1.39333</v>
      </c>
      <c r="X420" s="1">
        <f>IF(入力!I422="","*",入力!I422)</f>
        <v>8.7941000000000003</v>
      </c>
      <c r="Y420" s="1">
        <f>IF(入力!J422="","*",入力!J422)</f>
        <v>0.29078500000000002</v>
      </c>
      <c r="Z420" s="1">
        <f>IF(入力!K422="","*",入力!K422)</f>
        <v>3.22296</v>
      </c>
    </row>
    <row r="421" spans="23:26">
      <c r="W421" s="1">
        <f>IF(入力!A423="","*",入力!A423)</f>
        <v>1.3966700000000001</v>
      </c>
      <c r="X421" s="1">
        <f>IF(入力!I423="","*",入力!I423)</f>
        <v>8.7707800000000002</v>
      </c>
      <c r="Y421" s="1">
        <f>IF(入力!J423="","*",入力!J423)</f>
        <v>0.344497</v>
      </c>
      <c r="Z421" s="1">
        <f>IF(入力!K423="","*",入力!K423)</f>
        <v>3.2089799999999999</v>
      </c>
    </row>
    <row r="422" spans="23:26">
      <c r="W422" s="1">
        <f>IF(入力!A424="","*",入力!A424)</f>
        <v>1.4</v>
      </c>
      <c r="X422" s="1">
        <f>IF(入力!I424="","*",入力!I424)</f>
        <v>8.7448499999999996</v>
      </c>
      <c r="Y422" s="1">
        <f>IF(入力!J424="","*",入力!J424)</f>
        <v>0.40264100000000003</v>
      </c>
      <c r="Z422" s="1">
        <f>IF(入力!K424="","*",入力!K424)</f>
        <v>3.1954799999999999</v>
      </c>
    </row>
    <row r="423" spans="23:26">
      <c r="W423" s="1">
        <f>IF(入力!A425="","*",入力!A425)</f>
        <v>1.40333</v>
      </c>
      <c r="X423" s="1">
        <f>IF(入力!I425="","*",入力!I425)</f>
        <v>8.7164300000000008</v>
      </c>
      <c r="Y423" s="1">
        <f>IF(入力!J425="","*",入力!J425)</f>
        <v>0.46494999999999997</v>
      </c>
      <c r="Z423" s="1">
        <f>IF(入力!K425="","*",入力!K425)</f>
        <v>3.1824499999999998</v>
      </c>
    </row>
    <row r="424" spans="23:26">
      <c r="W424" s="1">
        <f>IF(入力!A426="","*",入力!A426)</f>
        <v>1.4066700000000001</v>
      </c>
      <c r="X424" s="1">
        <f>IF(入力!I426="","*",入力!I426)</f>
        <v>8.6857000000000006</v>
      </c>
      <c r="Y424" s="1">
        <f>IF(入力!J426="","*",入力!J426)</f>
        <v>0.53107300000000002</v>
      </c>
      <c r="Z424" s="1">
        <f>IF(入力!K426="","*",入力!K426)</f>
        <v>3.1698499999999998</v>
      </c>
    </row>
    <row r="425" spans="23:26">
      <c r="W425" s="1">
        <f>IF(入力!A427="","*",入力!A427)</f>
        <v>1.41</v>
      </c>
      <c r="X425" s="1">
        <f>IF(入力!I427="","*",入力!I427)</f>
        <v>8.6528799999999997</v>
      </c>
      <c r="Y425" s="1">
        <f>IF(入力!J427="","*",入力!J427)</f>
        <v>0.60061100000000001</v>
      </c>
      <c r="Z425" s="1">
        <f>IF(入力!K427="","*",入力!K427)</f>
        <v>3.1576499999999998</v>
      </c>
    </row>
    <row r="426" spans="23:26">
      <c r="W426" s="1">
        <f>IF(入力!A428="","*",入力!A428)</f>
        <v>1.41333</v>
      </c>
      <c r="X426" s="1">
        <f>IF(入力!I428="","*",入力!I428)</f>
        <v>8.6182200000000009</v>
      </c>
      <c r="Y426" s="1">
        <f>IF(入力!J428="","*",入力!J428)</f>
        <v>0.673126</v>
      </c>
      <c r="Z426" s="1">
        <f>IF(入力!K428="","*",入力!K428)</f>
        <v>3.1458200000000001</v>
      </c>
    </row>
    <row r="427" spans="23:26">
      <c r="W427" s="1">
        <f>IF(入力!A429="","*",入力!A429)</f>
        <v>1.4166700000000001</v>
      </c>
      <c r="X427" s="1">
        <f>IF(入力!I429="","*",入力!I429)</f>
        <v>8.5819799999999997</v>
      </c>
      <c r="Y427" s="1">
        <f>IF(入力!J429="","*",入力!J429)</f>
        <v>0.74815500000000001</v>
      </c>
      <c r="Z427" s="1">
        <f>IF(入力!K429="","*",入力!K429)</f>
        <v>3.1343100000000002</v>
      </c>
    </row>
    <row r="428" spans="23:26">
      <c r="W428" s="1">
        <f>IF(入力!A430="","*",入力!A430)</f>
        <v>1.42</v>
      </c>
      <c r="X428" s="1">
        <f>IF(入力!I430="","*",入力!I430)</f>
        <v>8.5444200000000006</v>
      </c>
      <c r="Y428" s="1">
        <f>IF(入力!J430="","*",入力!J430)</f>
        <v>0.82521100000000003</v>
      </c>
      <c r="Z428" s="1">
        <f>IF(入力!K430="","*",入力!K430)</f>
        <v>3.1231100000000001</v>
      </c>
    </row>
    <row r="429" spans="23:26">
      <c r="W429" s="1">
        <f>IF(入力!A431="","*",入力!A431)</f>
        <v>1.42333</v>
      </c>
      <c r="X429" s="1">
        <f>IF(入力!I431="","*",入力!I431)</f>
        <v>8.5058299999999996</v>
      </c>
      <c r="Y429" s="1">
        <f>IF(入力!J431="","*",入力!J431)</f>
        <v>0.90378899999999995</v>
      </c>
      <c r="Z429" s="1">
        <f>IF(入力!K431="","*",入力!K431)</f>
        <v>3.11219</v>
      </c>
    </row>
    <row r="430" spans="23:26">
      <c r="W430" s="1">
        <f>IF(入力!A432="","*",入力!A432)</f>
        <v>1.4266700000000001</v>
      </c>
      <c r="X430" s="1">
        <f>IF(入力!I432="","*",入力!I432)</f>
        <v>8.4664800000000007</v>
      </c>
      <c r="Y430" s="1">
        <f>IF(入力!J432="","*",入力!J432)</f>
        <v>0.98337699999999995</v>
      </c>
      <c r="Z430" s="1">
        <f>IF(入力!K432="","*",入力!K432)</f>
        <v>3.1015299999999999</v>
      </c>
    </row>
    <row r="431" spans="23:26">
      <c r="W431" s="1">
        <f>IF(入力!A433="","*",入力!A433)</f>
        <v>1.43</v>
      </c>
      <c r="X431" s="1">
        <f>IF(入力!I433="","*",入力!I433)</f>
        <v>8.4266699999999997</v>
      </c>
      <c r="Y431" s="1">
        <f>IF(入力!J433="","*",入力!J433)</f>
        <v>1.0634600000000001</v>
      </c>
      <c r="Z431" s="1">
        <f>IF(入力!K433="","*",入力!K433)</f>
        <v>3.0911400000000002</v>
      </c>
    </row>
    <row r="432" spans="23:26">
      <c r="W432" s="1">
        <f>IF(入力!A434="","*",入力!A434)</f>
        <v>1.43333</v>
      </c>
      <c r="X432" s="1">
        <f>IF(入力!I434="","*",入力!I434)</f>
        <v>8.3866599999999991</v>
      </c>
      <c r="Y432" s="1">
        <f>IF(入力!J434="","*",入力!J434)</f>
        <v>1.1435200000000001</v>
      </c>
      <c r="Z432" s="1">
        <f>IF(入力!K434="","*",入力!K434)</f>
        <v>3.0810200000000001</v>
      </c>
    </row>
    <row r="433" spans="23:26">
      <c r="W433" s="1">
        <f>IF(入力!A435="","*",入力!A435)</f>
        <v>1.4366699999999999</v>
      </c>
      <c r="X433" s="1">
        <f>IF(入力!I435="","*",入力!I435)</f>
        <v>8.3467199999999995</v>
      </c>
      <c r="Y433" s="1">
        <f>IF(入力!J435="","*",入力!J435)</f>
        <v>1.22305</v>
      </c>
      <c r="Z433" s="1">
        <f>IF(入力!K435="","*",入力!K435)</f>
        <v>3.07117</v>
      </c>
    </row>
    <row r="434" spans="23:26">
      <c r="W434" s="1">
        <f>IF(入力!A436="","*",入力!A436)</f>
        <v>1.44</v>
      </c>
      <c r="X434" s="1">
        <f>IF(入力!I436="","*",入力!I436)</f>
        <v>8.3071400000000004</v>
      </c>
      <c r="Y434" s="1">
        <f>IF(入力!J436="","*",入力!J436)</f>
        <v>1.30158</v>
      </c>
      <c r="Z434" s="1">
        <f>IF(入力!K436="","*",入力!K436)</f>
        <v>3.06162</v>
      </c>
    </row>
    <row r="435" spans="23:26">
      <c r="W435" s="1">
        <f>IF(入力!A437="","*",入力!A437)</f>
        <v>1.44333</v>
      </c>
      <c r="X435" s="1">
        <f>IF(入力!I437="","*",入力!I437)</f>
        <v>8.26816</v>
      </c>
      <c r="Y435" s="1">
        <f>IF(入力!J437="","*",入力!J437)</f>
        <v>1.3786400000000001</v>
      </c>
      <c r="Z435" s="1">
        <f>IF(入力!K437="","*",入力!K437)</f>
        <v>3.0523799999999999</v>
      </c>
    </row>
    <row r="436" spans="23:26">
      <c r="W436" s="1">
        <f>IF(入力!A438="","*",入力!A438)</f>
        <v>1.4466699999999999</v>
      </c>
      <c r="X436" s="1">
        <f>IF(入力!I438="","*",入力!I438)</f>
        <v>8.2300299999999993</v>
      </c>
      <c r="Y436" s="1">
        <f>IF(入力!J438="","*",入力!J438)</f>
        <v>1.4537599999999999</v>
      </c>
      <c r="Z436" s="1">
        <f>IF(入力!K438="","*",入力!K438)</f>
        <v>3.0434700000000001</v>
      </c>
    </row>
    <row r="437" spans="23:26">
      <c r="W437" s="1">
        <f>IF(入力!A439="","*",入力!A439)</f>
        <v>1.45</v>
      </c>
      <c r="X437" s="1">
        <f>IF(入力!I439="","*",入力!I439)</f>
        <v>8.1930099999999992</v>
      </c>
      <c r="Y437" s="1">
        <f>IF(入力!J439="","*",入力!J439)</f>
        <v>1.5265200000000001</v>
      </c>
      <c r="Z437" s="1">
        <f>IF(入力!K439="","*",入力!K439)</f>
        <v>3.03491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31</v>
      </c>
      <c r="L1" s="21"/>
      <c r="W1" s="1">
        <f>IF(入力!A4="","*",入力!A4)</f>
        <v>0</v>
      </c>
      <c r="X1" s="1">
        <f>IF(入力!I4="","*",入力!I4)</f>
        <v>6.5764100000000001</v>
      </c>
      <c r="Y1" s="1">
        <f>IF(入力!J4="","*",入力!J4)</f>
        <v>-1.5017199999999999</v>
      </c>
      <c r="Z1" s="1">
        <f>IF(入力!K4="","*",入力!K4)</f>
        <v>2.5882700000000001</v>
      </c>
    </row>
    <row r="2" spans="1:26" ht="14.25" thickBot="1">
      <c r="A2" s="9"/>
    </row>
    <row r="3" spans="1:26">
      <c r="B3" s="19" t="s">
        <v>1</v>
      </c>
      <c r="C3" s="20"/>
      <c r="E3" s="19" t="s">
        <v>18</v>
      </c>
      <c r="F3" s="20"/>
      <c r="H3" s="19" t="s">
        <v>19</v>
      </c>
      <c r="I3" s="20"/>
      <c r="K3" s="19" t="s">
        <v>29</v>
      </c>
      <c r="L3" s="20"/>
      <c r="W3" s="1">
        <f>IF(入力!A5="","*",入力!A5)</f>
        <v>3.3333299999999998E-3</v>
      </c>
      <c r="X3" s="1">
        <f>IF(入力!I5="","*",入力!I5)</f>
        <v>6.5840100000000001</v>
      </c>
      <c r="Y3" s="1">
        <f>IF(入力!J5="","*",入力!J5)</f>
        <v>-1.49813</v>
      </c>
      <c r="Z3" s="1">
        <f>IF(入力!K5="","*",入力!K5)</f>
        <v>2.6137700000000001</v>
      </c>
    </row>
    <row r="4" spans="1:26">
      <c r="B4" s="3" t="s">
        <v>2</v>
      </c>
      <c r="C4" s="5" t="s">
        <v>3</v>
      </c>
      <c r="E4" s="3" t="s">
        <v>12</v>
      </c>
      <c r="F4" s="7">
        <v>10</v>
      </c>
      <c r="H4" s="3" t="s">
        <v>12</v>
      </c>
      <c r="I4" s="7">
        <v>10.5</v>
      </c>
      <c r="K4" s="3" t="s">
        <v>8</v>
      </c>
      <c r="L4" s="7">
        <f>1000-COUNTIF(X1:X1001,"*")</f>
        <v>436</v>
      </c>
      <c r="W4" s="1">
        <f>IF(入力!A6="","*",入力!A6)</f>
        <v>6.6666700000000004E-3</v>
      </c>
      <c r="X4" s="1">
        <f>IF(入力!I6="","*",入力!I6)</f>
        <v>6.5916300000000003</v>
      </c>
      <c r="Y4" s="1">
        <f>IF(入力!J6="","*",入力!J6)</f>
        <v>-1.49454</v>
      </c>
      <c r="Z4" s="1">
        <f>IF(入力!K6="","*",入力!K6)</f>
        <v>2.6394500000000001</v>
      </c>
    </row>
    <row r="5" spans="1:26" ht="14.25" thickBot="1">
      <c r="B5" s="4" t="s">
        <v>4</v>
      </c>
      <c r="C5" s="6">
        <v>20</v>
      </c>
      <c r="E5" s="3" t="s">
        <v>13</v>
      </c>
      <c r="F5" s="7">
        <v>-1</v>
      </c>
      <c r="H5" s="3" t="s">
        <v>13</v>
      </c>
      <c r="I5" s="7">
        <v>-1.5</v>
      </c>
      <c r="K5" s="3" t="s">
        <v>9</v>
      </c>
      <c r="L5" s="7">
        <f>1000-COUNTIF(Y1:Y1001,"*")</f>
        <v>436</v>
      </c>
      <c r="W5" s="1">
        <f>IF(入力!A7="","*",入力!A7)</f>
        <v>0.01</v>
      </c>
      <c r="X5" s="1">
        <f>IF(入力!I7="","*",入力!I7)</f>
        <v>6.5992199999999999</v>
      </c>
      <c r="Y5" s="1">
        <f>IF(入力!J7="","*",入力!J7)</f>
        <v>-1.49095</v>
      </c>
      <c r="Z5" s="1">
        <f>IF(入力!K7="","*",入力!K7)</f>
        <v>2.6652399999999998</v>
      </c>
    </row>
    <row r="6" spans="1:26" ht="14.25" thickBot="1">
      <c r="E6" s="3" t="s">
        <v>16</v>
      </c>
      <c r="F6" s="7">
        <f>ABS(F4-F5)</f>
        <v>11</v>
      </c>
      <c r="H6" s="3" t="s">
        <v>16</v>
      </c>
      <c r="I6" s="7">
        <f>ABS(I4-I5)</f>
        <v>12</v>
      </c>
      <c r="K6" s="4" t="s">
        <v>10</v>
      </c>
      <c r="L6" s="8">
        <f>1000-COUNTIF(Z1:Z1001,"*")</f>
        <v>436</v>
      </c>
      <c r="W6" s="1">
        <f>IF(入力!A8="","*",入力!A8)</f>
        <v>1.3333299999999999E-2</v>
      </c>
      <c r="X6" s="1">
        <f>IF(入力!I8="","*",入力!I8)</f>
        <v>6.6067400000000003</v>
      </c>
      <c r="Y6" s="1">
        <f>IF(入力!J8="","*",入力!J8)</f>
        <v>-1.4873700000000001</v>
      </c>
      <c r="Z6" s="1">
        <f>IF(入力!K8="","*",入力!K8)</f>
        <v>2.6910799999999999</v>
      </c>
    </row>
    <row r="7" spans="1:26">
      <c r="E7" s="3" t="s">
        <v>23</v>
      </c>
      <c r="F7" s="7">
        <v>5</v>
      </c>
      <c r="H7" s="3" t="s">
        <v>23</v>
      </c>
      <c r="I7" s="7">
        <v>5.5</v>
      </c>
      <c r="W7" s="1">
        <f>IF(入力!A9="","*",入力!A9)</f>
        <v>1.66667E-2</v>
      </c>
      <c r="X7" s="1">
        <f>IF(入力!I9="","*",入力!I9)</f>
        <v>6.61416</v>
      </c>
      <c r="Y7" s="1">
        <f>IF(入力!J9="","*",入力!J9)</f>
        <v>-1.4838199999999999</v>
      </c>
      <c r="Z7" s="1">
        <f>IF(入力!K9="","*",入力!K9)</f>
        <v>2.71692</v>
      </c>
    </row>
    <row r="8" spans="1:26">
      <c r="E8" s="3" t="s">
        <v>24</v>
      </c>
      <c r="F8" s="7">
        <v>-3</v>
      </c>
      <c r="H8" s="3" t="s">
        <v>24</v>
      </c>
      <c r="I8" s="7">
        <v>-3.5</v>
      </c>
      <c r="W8" s="1">
        <f>IF(入力!A10="","*",入力!A10)</f>
        <v>0.02</v>
      </c>
      <c r="X8" s="1">
        <f>IF(入力!I10="","*",入力!I10)</f>
        <v>6.6214700000000004</v>
      </c>
      <c r="Y8" s="1">
        <f>IF(入力!J10="","*",入力!J10)</f>
        <v>-1.4802900000000001</v>
      </c>
      <c r="Z8" s="1">
        <f>IF(入力!K10="","*",入力!K10)</f>
        <v>2.7427299999999999</v>
      </c>
    </row>
    <row r="9" spans="1:26" ht="14.25" thickBot="1">
      <c r="E9" s="4" t="s">
        <v>25</v>
      </c>
      <c r="F9" s="8">
        <f>ABS(F7-F8)</f>
        <v>8</v>
      </c>
      <c r="H9" s="4" t="s">
        <v>25</v>
      </c>
      <c r="I9" s="8">
        <f>ABS(I7-I8)</f>
        <v>9</v>
      </c>
      <c r="W9" s="1">
        <f>IF(入力!A11="","*",入力!A11)</f>
        <v>2.3333300000000001E-2</v>
      </c>
      <c r="X9" s="1">
        <f>IF(入力!I11="","*",入力!I11)</f>
        <v>6.6286500000000004</v>
      </c>
      <c r="Y9" s="1">
        <f>IF(入力!J11="","*",入力!J11)</f>
        <v>-1.47679</v>
      </c>
      <c r="Z9" s="1">
        <f>IF(入力!K11="","*",入力!K11)</f>
        <v>2.7684600000000001</v>
      </c>
    </row>
    <row r="10" spans="1:26">
      <c r="W10" s="1">
        <f>IF(入力!A12="","*",入力!A12)</f>
        <v>2.6666700000000002E-2</v>
      </c>
      <c r="X10" s="1">
        <f>IF(入力!I12="","*",入力!I12)</f>
        <v>6.6356900000000003</v>
      </c>
      <c r="Y10" s="1">
        <f>IF(入力!J12="","*",入力!J12)</f>
        <v>-1.4733400000000001</v>
      </c>
      <c r="Z10" s="1">
        <f>IF(入力!K12="","*",入力!K12)</f>
        <v>2.7940800000000001</v>
      </c>
    </row>
    <row r="11" spans="1:26">
      <c r="B11" s="2" t="s">
        <v>7</v>
      </c>
      <c r="C11" s="2" t="s">
        <v>5</v>
      </c>
      <c r="D11" s="2" t="s">
        <v>28</v>
      </c>
      <c r="E11" s="2" t="s">
        <v>20</v>
      </c>
      <c r="G11" s="2" t="s">
        <v>11</v>
      </c>
      <c r="W11" s="1">
        <f>IF(入力!A13="","*",入力!A13)</f>
        <v>0.03</v>
      </c>
      <c r="X11" s="1">
        <f>IF(入力!I13="","*",入力!I13)</f>
        <v>6.6425900000000002</v>
      </c>
      <c r="Y11" s="1">
        <f>IF(入力!J13="","*",入力!J13)</f>
        <v>-1.4699199999999999</v>
      </c>
      <c r="Z11" s="1">
        <f>IF(入力!K13="","*",入力!K13)</f>
        <v>2.8195700000000001</v>
      </c>
    </row>
    <row r="12" spans="1:26">
      <c r="B12" s="1">
        <v>1</v>
      </c>
      <c r="C12" s="1">
        <f ca="1">IF($L$4="","",IF($L$4=0,"",IF($C$5="","",IF($C$5&lt;=20,IF($C$5&gt;=1,IF($C$5&lt;=20,IF($C$5&lt;=$L$4,INDIRECT("X"&amp;(QUOTIENT($L$4,$C$5)*$B12)),""),""),"")))))</f>
        <v>6.7049599999999998</v>
      </c>
      <c r="D12" s="1">
        <f ca="1">IF($L$5="","",IF($L$5=0,"",IF($C$5="","",IF($C$5&lt;=20,IF($C$5&gt;=1,IF($C$5&lt;=20,IF($C$5&lt;=$L$5,INDIRECT("Y"&amp;(QUOTIENT($L$5,$C$5)*B12)),""),""),"")))))</f>
        <v>-1.43815</v>
      </c>
      <c r="E12" s="1">
        <v>0.21</v>
      </c>
      <c r="G12" s="1">
        <f>IF($L$4="","",IF($L$4=0,"",IF($C$5="","",IF($C$5&lt;=20,IF($C$5&gt;=1,IF($C$5&lt;=20,IF($C$5&lt;=$L$4,QUOTIENT($L$4,$C$5)*$B12,""),""),"")))))</f>
        <v>21</v>
      </c>
      <c r="W12" s="1">
        <f>IF(入力!A14="","*",入力!A14)</f>
        <v>3.3333300000000003E-2</v>
      </c>
      <c r="X12" s="1">
        <f>IF(入力!I14="","*",入力!I14)</f>
        <v>6.6493399999999996</v>
      </c>
      <c r="Y12" s="1">
        <f>IF(入力!J14="","*",入力!J14)</f>
        <v>-1.4665600000000001</v>
      </c>
      <c r="Z12" s="1">
        <f>IF(入力!K14="","*",入力!K14)</f>
        <v>2.8449200000000001</v>
      </c>
    </row>
    <row r="13" spans="1:26">
      <c r="B13" s="1">
        <f>B12+1</f>
        <v>2</v>
      </c>
      <c r="C13" s="1">
        <f t="shared" ref="C13:C31" ca="1" si="0">IF($L$4="","",IF($L$4=0,"",IF($C$5="","",IF($C$5&lt;=20,IF($C$5&gt;=1,IF($C$5&lt;=20,IF($C$5&lt;=$L$4,INDIRECT("X"&amp;(QUOTIENT($L$4,$C$5)*$B13)),""),""),"")))))</f>
        <v>6.8281299999999998</v>
      </c>
      <c r="D13" s="1">
        <f t="shared" ref="D13:D31" ca="1" si="1">IF($L$5="","",IF($L$5=0,"",IF($C$5="","",IF($C$5&lt;=20,IF($C$5&gt;=1,IF($C$5&lt;=20,IF($C$5&lt;=$L$5,INDIRECT("Y"&amp;(QUOTIENT($L$5,$C$5)*B13)),""),""),"")))))</f>
        <v>-1.3762700000000001</v>
      </c>
      <c r="E13" s="1">
        <v>0.21</v>
      </c>
      <c r="G13" s="1">
        <f t="shared" ref="G13:G31" si="2">IF($L$4="","",IF($L$4=0,"",IF($C$5="","",IF($C$5&lt;=20,IF($C$5&gt;=1,IF($C$5&lt;=20,IF($C$5&lt;=$L$4,QUOTIENT($L$4,$C$5)*$B13,""),""),"")))))</f>
        <v>42</v>
      </c>
      <c r="W13" s="1">
        <f>IF(入力!A15="","*",入力!A15)</f>
        <v>3.6666700000000003E-2</v>
      </c>
      <c r="X13" s="1">
        <f>IF(入力!I15="","*",入力!I15)</f>
        <v>6.6559400000000002</v>
      </c>
      <c r="Y13" s="1">
        <f>IF(入力!J15="","*",入力!J15)</f>
        <v>-1.4632400000000001</v>
      </c>
      <c r="Z13" s="1">
        <f>IF(入力!K15="","*",入力!K15)</f>
        <v>2.8700999999999999</v>
      </c>
    </row>
    <row r="14" spans="1:26">
      <c r="B14" s="1">
        <f t="shared" ref="B14:B31" si="3">B13+1</f>
        <v>3</v>
      </c>
      <c r="C14" s="1">
        <f t="shared" ca="1" si="0"/>
        <v>6.9651899999999998</v>
      </c>
      <c r="D14" s="1">
        <f t="shared" ca="1" si="1"/>
        <v>-1.31145</v>
      </c>
      <c r="E14" s="1">
        <v>0.21</v>
      </c>
      <c r="G14" s="1">
        <f t="shared" si="2"/>
        <v>63</v>
      </c>
      <c r="W14" s="1">
        <f>IF(入力!A16="","*",入力!A16)</f>
        <v>0.04</v>
      </c>
      <c r="X14" s="1">
        <f>IF(入力!I16="","*",入力!I16)</f>
        <v>6.6624100000000004</v>
      </c>
      <c r="Y14" s="1">
        <f>IF(入力!J16="","*",入力!J16)</f>
        <v>-1.4599800000000001</v>
      </c>
      <c r="Z14" s="1">
        <f>IF(入力!K16="","*",入力!K16)</f>
        <v>2.8951099999999999</v>
      </c>
    </row>
    <row r="15" spans="1:26">
      <c r="B15" s="1">
        <f t="shared" si="3"/>
        <v>4</v>
      </c>
      <c r="C15" s="1">
        <f t="shared" ca="1" si="0"/>
        <v>7.0819999999999999</v>
      </c>
      <c r="D15" s="1">
        <f t="shared" ca="1" si="1"/>
        <v>-1.2666500000000001</v>
      </c>
      <c r="E15" s="1">
        <v>0.21</v>
      </c>
      <c r="G15" s="1">
        <f t="shared" si="2"/>
        <v>84</v>
      </c>
      <c r="W15" s="1">
        <f>IF(入力!A17="","*",入力!A17)</f>
        <v>4.3333299999999998E-2</v>
      </c>
      <c r="X15" s="1">
        <f>IF(入力!I17="","*",入力!I17)</f>
        <v>6.6687500000000002</v>
      </c>
      <c r="Y15" s="1">
        <f>IF(入力!J17="","*",入力!J17)</f>
        <v>-1.4567699999999999</v>
      </c>
      <c r="Z15" s="1">
        <f>IF(入力!K17="","*",入力!K17)</f>
        <v>2.91995</v>
      </c>
    </row>
    <row r="16" spans="1:26">
      <c r="B16" s="1">
        <f t="shared" si="3"/>
        <v>5</v>
      </c>
      <c r="C16" s="1">
        <f t="shared" ca="1" si="0"/>
        <v>7.1988799999999999</v>
      </c>
      <c r="D16" s="1">
        <f t="shared" ca="1" si="1"/>
        <v>-1.20496</v>
      </c>
      <c r="E16" s="1">
        <v>0.21</v>
      </c>
      <c r="G16" s="1">
        <f t="shared" si="2"/>
        <v>105</v>
      </c>
      <c r="W16" s="1">
        <f>IF(入力!A18="","*",入力!A18)</f>
        <v>4.6666699999999998E-2</v>
      </c>
      <c r="X16" s="1">
        <f>IF(入力!I18="","*",入力!I18)</f>
        <v>6.6749700000000001</v>
      </c>
      <c r="Y16" s="1">
        <f>IF(入力!J18="","*",入力!J18)</f>
        <v>-1.4536</v>
      </c>
      <c r="Z16" s="1">
        <f>IF(入力!K18="","*",入力!K18)</f>
        <v>2.9446099999999999</v>
      </c>
    </row>
    <row r="17" spans="2:26">
      <c r="B17" s="1">
        <f t="shared" si="3"/>
        <v>6</v>
      </c>
      <c r="C17" s="1">
        <f t="shared" ca="1" si="0"/>
        <v>7.3212200000000003</v>
      </c>
      <c r="D17" s="1">
        <f t="shared" ca="1" si="1"/>
        <v>-1.1384000000000001</v>
      </c>
      <c r="E17" s="1">
        <v>0.21</v>
      </c>
      <c r="G17" s="1">
        <f t="shared" si="2"/>
        <v>126</v>
      </c>
      <c r="W17" s="1">
        <f>IF(入力!A19="","*",入力!A19)</f>
        <v>0.05</v>
      </c>
      <c r="X17" s="1">
        <f>IF(入力!I19="","*",入力!I19)</f>
        <v>6.6810900000000002</v>
      </c>
      <c r="Y17" s="1">
        <f>IF(入力!J19="","*",入力!J19)</f>
        <v>-1.4504699999999999</v>
      </c>
      <c r="Z17" s="1">
        <f>IF(入力!K19="","*",入力!K19)</f>
        <v>2.9691100000000001</v>
      </c>
    </row>
    <row r="18" spans="2:26">
      <c r="B18" s="1">
        <f t="shared" si="3"/>
        <v>7</v>
      </c>
      <c r="C18" s="1">
        <f t="shared" ca="1" si="0"/>
        <v>7.4529199999999998</v>
      </c>
      <c r="D18" s="1">
        <f t="shared" ca="1" si="1"/>
        <v>-1.0627899999999999</v>
      </c>
      <c r="E18" s="1">
        <v>0.21</v>
      </c>
      <c r="G18" s="1">
        <f t="shared" si="2"/>
        <v>147</v>
      </c>
      <c r="W18" s="1">
        <f>IF(入力!A20="","*",入力!A20)</f>
        <v>5.33333E-2</v>
      </c>
      <c r="X18" s="1">
        <f>IF(入力!I20="","*",入力!I20)</f>
        <v>6.6871400000000003</v>
      </c>
      <c r="Y18" s="1">
        <f>IF(入力!J20="","*",入力!J20)</f>
        <v>-1.44737</v>
      </c>
      <c r="Z18" s="1">
        <f>IF(入力!K20="","*",入力!K20)</f>
        <v>2.9934500000000002</v>
      </c>
    </row>
    <row r="19" spans="2:26">
      <c r="B19" s="1">
        <f t="shared" si="3"/>
        <v>8</v>
      </c>
      <c r="C19" s="1">
        <f t="shared" ca="1" si="0"/>
        <v>7.5806300000000002</v>
      </c>
      <c r="D19" s="1">
        <f t="shared" ca="1" si="1"/>
        <v>-0.99454799999999999</v>
      </c>
      <c r="E19" s="1">
        <v>0.21</v>
      </c>
      <c r="G19" s="1">
        <f t="shared" si="2"/>
        <v>168</v>
      </c>
      <c r="W19" s="1">
        <f>IF(入力!A21="","*",入力!A21)</f>
        <v>5.66667E-2</v>
      </c>
      <c r="X19" s="1">
        <f>IF(入力!I21="","*",入力!I21)</f>
        <v>6.6931200000000004</v>
      </c>
      <c r="Y19" s="1">
        <f>IF(入力!J21="","*",入力!J21)</f>
        <v>-1.44428</v>
      </c>
      <c r="Z19" s="1">
        <f>IF(入力!K21="","*",入力!K21)</f>
        <v>3.01762</v>
      </c>
    </row>
    <row r="20" spans="2:26">
      <c r="B20" s="1">
        <f t="shared" si="3"/>
        <v>9</v>
      </c>
      <c r="C20" s="1">
        <f t="shared" ca="1" si="0"/>
        <v>7.7015900000000004</v>
      </c>
      <c r="D20" s="1">
        <f t="shared" ca="1" si="1"/>
        <v>-0.91923999999999995</v>
      </c>
      <c r="E20" s="1">
        <v>0.21</v>
      </c>
      <c r="G20" s="1">
        <f t="shared" si="2"/>
        <v>189</v>
      </c>
      <c r="W20" s="1">
        <f>IF(入力!A22="","*",入力!A22)</f>
        <v>0.06</v>
      </c>
      <c r="X20" s="1">
        <f>IF(入力!I22="","*",入力!I22)</f>
        <v>6.6990600000000002</v>
      </c>
      <c r="Y20" s="1">
        <f>IF(入力!J22="","*",入力!J22)</f>
        <v>-1.4412100000000001</v>
      </c>
      <c r="Z20" s="1">
        <f>IF(入力!K22="","*",入力!K22)</f>
        <v>3.0416500000000002</v>
      </c>
    </row>
    <row r="21" spans="2:26">
      <c r="B21" s="1">
        <f t="shared" si="3"/>
        <v>10</v>
      </c>
      <c r="C21" s="1">
        <f t="shared" ca="1" si="0"/>
        <v>7.8192199999999996</v>
      </c>
      <c r="D21" s="1">
        <f t="shared" ca="1" si="1"/>
        <v>-0.850665</v>
      </c>
      <c r="E21" s="1">
        <v>0.21</v>
      </c>
      <c r="G21" s="1">
        <f t="shared" si="2"/>
        <v>210</v>
      </c>
      <c r="W21" s="1">
        <f>IF(入力!A23="","*",入力!A23)</f>
        <v>6.3333299999999995E-2</v>
      </c>
      <c r="X21" s="1">
        <f>IF(入力!I23="","*",入力!I23)</f>
        <v>6.7049599999999998</v>
      </c>
      <c r="Y21" s="1">
        <f>IF(入力!J23="","*",入力!J23)</f>
        <v>-1.43815</v>
      </c>
      <c r="Z21" s="1">
        <f>IF(入力!K23="","*",入力!K23)</f>
        <v>3.0655399999999999</v>
      </c>
    </row>
    <row r="22" spans="2:26">
      <c r="B22" s="1">
        <f t="shared" si="3"/>
        <v>11</v>
      </c>
      <c r="C22" s="1">
        <f t="shared" ca="1" si="0"/>
        <v>7.9244000000000003</v>
      </c>
      <c r="D22" s="1">
        <f t="shared" ca="1" si="1"/>
        <v>-0.76759200000000005</v>
      </c>
      <c r="E22" s="1">
        <v>0.21</v>
      </c>
      <c r="G22" s="1">
        <f t="shared" si="2"/>
        <v>231</v>
      </c>
      <c r="W22" s="1">
        <f>IF(入力!A24="","*",入力!A24)</f>
        <v>6.6666699999999995E-2</v>
      </c>
      <c r="X22" s="1">
        <f>IF(入力!I24="","*",入力!I24)</f>
        <v>6.71082</v>
      </c>
      <c r="Y22" s="1">
        <f>IF(入力!J24="","*",入力!J24)</f>
        <v>-1.4351100000000001</v>
      </c>
      <c r="Z22" s="1">
        <f>IF(入力!K24="","*",入力!K24)</f>
        <v>3.0893000000000002</v>
      </c>
    </row>
    <row r="23" spans="2:26">
      <c r="B23" s="1">
        <f t="shared" si="3"/>
        <v>12</v>
      </c>
      <c r="C23" s="1">
        <f t="shared" ca="1" si="0"/>
        <v>8.0552799999999998</v>
      </c>
      <c r="D23" s="1">
        <f t="shared" ca="1" si="1"/>
        <v>-0.689029</v>
      </c>
      <c r="E23" s="1">
        <v>0.21</v>
      </c>
      <c r="G23" s="1">
        <f>IF($L$4="","",IF($L$4=0,"",IF($C$5="","",IF($C$5&lt;=20,IF($C$5&gt;=1,IF($C$5&lt;=20,IF($C$5&lt;=$L$4,QUOTIENT($L$4,$C$5)*$B23,""),""),"")))))</f>
        <v>252</v>
      </c>
      <c r="W23" s="1">
        <f>IF(入力!A25="","*",入力!A25)</f>
        <v>7.0000000000000007E-2</v>
      </c>
      <c r="X23" s="1">
        <f>IF(入力!I25="","*",入力!I25)</f>
        <v>6.7166399999999999</v>
      </c>
      <c r="Y23" s="1">
        <f>IF(入力!J25="","*",入力!J25)</f>
        <v>-1.43208</v>
      </c>
      <c r="Z23" s="1">
        <f>IF(入力!K25="","*",入力!K25)</f>
        <v>3.11294</v>
      </c>
    </row>
    <row r="24" spans="2:26">
      <c r="B24" s="1">
        <f t="shared" si="3"/>
        <v>13</v>
      </c>
      <c r="C24" s="1">
        <f t="shared" ca="1" si="0"/>
        <v>8.1625999999999994</v>
      </c>
      <c r="D24" s="1">
        <f t="shared" ca="1" si="1"/>
        <v>-0.60481200000000002</v>
      </c>
      <c r="E24" s="1">
        <v>0.21</v>
      </c>
      <c r="G24" s="1">
        <f t="shared" si="2"/>
        <v>273</v>
      </c>
      <c r="W24" s="1">
        <f>IF(入力!A26="","*",入力!A26)</f>
        <v>7.3333300000000004E-2</v>
      </c>
      <c r="X24" s="1">
        <f>IF(入力!I26="","*",入力!I26)</f>
        <v>6.7224300000000001</v>
      </c>
      <c r="Y24" s="1">
        <f>IF(入力!J26="","*",入力!J26)</f>
        <v>-1.42909</v>
      </c>
      <c r="Z24" s="1">
        <f>IF(入力!K26="","*",入力!K26)</f>
        <v>3.13646</v>
      </c>
    </row>
    <row r="25" spans="2:26">
      <c r="B25" s="1">
        <f t="shared" si="3"/>
        <v>14</v>
      </c>
      <c r="C25" s="1">
        <f t="shared" ca="1" si="0"/>
        <v>8.2745300000000004</v>
      </c>
      <c r="D25" s="1">
        <f t="shared" ca="1" si="1"/>
        <v>-0.51680300000000001</v>
      </c>
      <c r="E25" s="1">
        <v>0.21</v>
      </c>
      <c r="G25" s="1">
        <f t="shared" si="2"/>
        <v>294</v>
      </c>
      <c r="W25" s="1">
        <f>IF(入力!A27="","*",入力!A27)</f>
        <v>7.6666700000000004E-2</v>
      </c>
      <c r="X25" s="1">
        <f>IF(入力!I27="","*",入力!I27)</f>
        <v>6.7281700000000004</v>
      </c>
      <c r="Y25" s="1">
        <f>IF(入力!J27="","*",入力!J27)</f>
        <v>-1.4261200000000001</v>
      </c>
      <c r="Z25" s="1">
        <f>IF(入力!K27="","*",入力!K27)</f>
        <v>3.1598600000000001</v>
      </c>
    </row>
    <row r="26" spans="2:26">
      <c r="B26" s="1">
        <f t="shared" si="3"/>
        <v>15</v>
      </c>
      <c r="C26" s="1">
        <f t="shared" ca="1" si="0"/>
        <v>8.3868200000000002</v>
      </c>
      <c r="D26" s="1">
        <f t="shared" ca="1" si="1"/>
        <v>-0.42138500000000001</v>
      </c>
      <c r="E26" s="1">
        <v>0.21</v>
      </c>
      <c r="G26" s="1">
        <f t="shared" si="2"/>
        <v>315</v>
      </c>
      <c r="W26" s="1">
        <f>IF(入力!A28="","*",入力!A28)</f>
        <v>0.08</v>
      </c>
      <c r="X26" s="1">
        <f>IF(入力!I28="","*",入力!I28)</f>
        <v>6.7338500000000003</v>
      </c>
      <c r="Y26" s="1">
        <f>IF(入力!J28="","*",入力!J28)</f>
        <v>-1.4232</v>
      </c>
      <c r="Z26" s="1">
        <f>IF(入力!K28="","*",入力!K28)</f>
        <v>3.1831299999999998</v>
      </c>
    </row>
    <row r="27" spans="2:26">
      <c r="B27" s="1">
        <f t="shared" si="3"/>
        <v>16</v>
      </c>
      <c r="C27" s="1">
        <f t="shared" ca="1" si="0"/>
        <v>8.4940300000000004</v>
      </c>
      <c r="D27" s="1">
        <f t="shared" ca="1" si="1"/>
        <v>-0.31851600000000002</v>
      </c>
      <c r="E27" s="1">
        <v>0.21</v>
      </c>
      <c r="G27" s="1">
        <f t="shared" si="2"/>
        <v>336</v>
      </c>
      <c r="W27" s="1">
        <f>IF(入力!A29="","*",入力!A29)</f>
        <v>8.3333299999999999E-2</v>
      </c>
      <c r="X27" s="1">
        <f>IF(入力!I29="","*",入力!I29)</f>
        <v>6.7394800000000004</v>
      </c>
      <c r="Y27" s="1">
        <f>IF(入力!J29="","*",入力!J29)</f>
        <v>-1.42032</v>
      </c>
      <c r="Z27" s="1">
        <f>IF(入力!K29="","*",入力!K29)</f>
        <v>3.2062499999999998</v>
      </c>
    </row>
    <row r="28" spans="2:26">
      <c r="B28" s="1">
        <f t="shared" si="3"/>
        <v>17</v>
      </c>
      <c r="C28" s="1">
        <f t="shared" ca="1" si="0"/>
        <v>8.6013099999999998</v>
      </c>
      <c r="D28" s="1">
        <f t="shared" ca="1" si="1"/>
        <v>-0.22134999999999999</v>
      </c>
      <c r="E28" s="1">
        <v>0.21</v>
      </c>
      <c r="G28" s="1">
        <f t="shared" si="2"/>
        <v>357</v>
      </c>
      <c r="W28" s="1">
        <f>IF(入力!A30="","*",入力!A30)</f>
        <v>8.6666699999999999E-2</v>
      </c>
      <c r="X28" s="1">
        <f>IF(入力!I30="","*",入力!I30)</f>
        <v>6.74505</v>
      </c>
      <c r="Y28" s="1">
        <f>IF(入力!J30="","*",入力!J30)</f>
        <v>-1.4175</v>
      </c>
      <c r="Z28" s="1">
        <f>IF(入力!K30="","*",入力!K30)</f>
        <v>3.2292200000000002</v>
      </c>
    </row>
    <row r="29" spans="2:26">
      <c r="B29" s="1">
        <f t="shared" si="3"/>
        <v>18</v>
      </c>
      <c r="C29" s="1">
        <f t="shared" ca="1" si="0"/>
        <v>8.7181599999999992</v>
      </c>
      <c r="D29" s="1">
        <f t="shared" ca="1" si="1"/>
        <v>-0.118392</v>
      </c>
      <c r="E29" s="1">
        <v>0.21</v>
      </c>
      <c r="G29" s="1">
        <f t="shared" si="2"/>
        <v>378</v>
      </c>
      <c r="W29" s="1">
        <f>IF(入力!A31="","*",入力!A31)</f>
        <v>0.09</v>
      </c>
      <c r="X29" s="1">
        <f>IF(入力!I31="","*",入力!I31)</f>
        <v>6.7505600000000001</v>
      </c>
      <c r="Y29" s="1">
        <f>IF(入力!J31="","*",入力!J31)</f>
        <v>-1.41472</v>
      </c>
      <c r="Z29" s="1">
        <f>IF(入力!K31="","*",入力!K31)</f>
        <v>3.2520199999999999</v>
      </c>
    </row>
    <row r="30" spans="2:26">
      <c r="B30" s="1">
        <f t="shared" si="3"/>
        <v>19</v>
      </c>
      <c r="C30" s="1">
        <f t="shared" ca="1" si="0"/>
        <v>8.8388399999999994</v>
      </c>
      <c r="D30" s="1">
        <f t="shared" ca="1" si="1"/>
        <v>-6.2436400000000003E-2</v>
      </c>
      <c r="E30" s="1">
        <v>0.21</v>
      </c>
      <c r="G30" s="1">
        <f t="shared" si="2"/>
        <v>399</v>
      </c>
      <c r="W30" s="1">
        <f>IF(入力!A32="","*",入力!A32)</f>
        <v>9.3333299999999994E-2</v>
      </c>
      <c r="X30" s="1">
        <f>IF(入力!I32="","*",入力!I32)</f>
        <v>6.7560500000000001</v>
      </c>
      <c r="Y30" s="1">
        <f>IF(入力!J32="","*",入力!J32)</f>
        <v>-1.41198</v>
      </c>
      <c r="Z30" s="1">
        <f>IF(入力!K32="","*",入力!K32)</f>
        <v>3.2746499999999998</v>
      </c>
    </row>
    <row r="31" spans="2:26">
      <c r="B31" s="1">
        <f t="shared" si="3"/>
        <v>20</v>
      </c>
      <c r="C31" s="1">
        <f t="shared" ca="1" si="0"/>
        <v>8.7941000000000003</v>
      </c>
      <c r="D31" s="1">
        <f t="shared" ca="1" si="1"/>
        <v>0.29078500000000002</v>
      </c>
      <c r="E31" s="1">
        <v>0.21</v>
      </c>
      <c r="G31" s="1">
        <f t="shared" si="2"/>
        <v>420</v>
      </c>
      <c r="W31" s="1">
        <f>IF(入力!A33="","*",入力!A33)</f>
        <v>9.6666699999999994E-2</v>
      </c>
      <c r="X31" s="1">
        <f>IF(入力!I33="","*",入力!I33)</f>
        <v>6.7615100000000004</v>
      </c>
      <c r="Y31" s="1">
        <f>IF(入力!J33="","*",入力!J33)</f>
        <v>-1.40927</v>
      </c>
      <c r="Z31" s="1">
        <f>IF(入力!K33="","*",入力!K33)</f>
        <v>3.2971200000000001</v>
      </c>
    </row>
    <row r="32" spans="2:26">
      <c r="W32" s="1">
        <f>IF(入力!A34="","*",入力!A34)</f>
        <v>0.1</v>
      </c>
      <c r="X32" s="1">
        <f>IF(入力!I34="","*",入力!I34)</f>
        <v>6.7670000000000003</v>
      </c>
      <c r="Y32" s="1">
        <f>IF(入力!J34="","*",入力!J34)</f>
        <v>-1.40656</v>
      </c>
      <c r="Z32" s="1">
        <f>IF(入力!K34="","*",入力!K34)</f>
        <v>3.3193999999999999</v>
      </c>
    </row>
    <row r="33" spans="23:26">
      <c r="W33" s="1">
        <f>IF(入力!A35="","*",入力!A35)</f>
        <v>0.10333299999999999</v>
      </c>
      <c r="X33" s="1">
        <f>IF(入力!I35="","*",入力!I35)</f>
        <v>6.7725400000000002</v>
      </c>
      <c r="Y33" s="1">
        <f>IF(入力!J35="","*",入力!J35)</f>
        <v>-1.4038200000000001</v>
      </c>
      <c r="Z33" s="1">
        <f>IF(入力!K35="","*",入力!K35)</f>
        <v>3.3414999999999999</v>
      </c>
    </row>
    <row r="34" spans="23:26">
      <c r="W34" s="1">
        <f>IF(入力!A36="","*",入力!A36)</f>
        <v>0.106667</v>
      </c>
      <c r="X34" s="1">
        <f>IF(入力!I36="","*",入力!I36)</f>
        <v>6.7781599999999997</v>
      </c>
      <c r="Y34" s="1">
        <f>IF(入力!J36="","*",入力!J36)</f>
        <v>-1.40103</v>
      </c>
      <c r="Z34" s="1">
        <f>IF(入力!K36="","*",入力!K36)</f>
        <v>3.3634300000000001</v>
      </c>
    </row>
    <row r="35" spans="23:26">
      <c r="W35" s="1">
        <f>IF(入力!A37="","*",入力!A37)</f>
        <v>0.11</v>
      </c>
      <c r="X35" s="1">
        <f>IF(入力!I37="","*",入力!I37)</f>
        <v>6.7838799999999999</v>
      </c>
      <c r="Y35" s="1">
        <f>IF(入力!J37="","*",入力!J37)</f>
        <v>-1.39818</v>
      </c>
      <c r="Z35" s="1">
        <f>IF(入力!K37="","*",入力!K37)</f>
        <v>3.3851800000000001</v>
      </c>
    </row>
    <row r="36" spans="23:26">
      <c r="W36" s="1">
        <f>IF(入力!A38="","*",入力!A38)</f>
        <v>0.113333</v>
      </c>
      <c r="X36" s="1">
        <f>IF(入力!I38="","*",入力!I38)</f>
        <v>6.7897400000000001</v>
      </c>
      <c r="Y36" s="1">
        <f>IF(入力!J38="","*",入力!J38)</f>
        <v>-1.39527</v>
      </c>
      <c r="Z36" s="1">
        <f>IF(入力!K38="","*",入力!K38)</f>
        <v>3.4067599999999998</v>
      </c>
    </row>
    <row r="37" spans="23:26">
      <c r="W37" s="1">
        <f>IF(入力!A39="","*",入力!A39)</f>
        <v>0.11666700000000001</v>
      </c>
      <c r="X37" s="1">
        <f>IF(入力!I39="","*",入力!I39)</f>
        <v>6.7957400000000003</v>
      </c>
      <c r="Y37" s="1">
        <f>IF(入力!J39="","*",入力!J39)</f>
        <v>-1.39228</v>
      </c>
      <c r="Z37" s="1">
        <f>IF(入力!K39="","*",入力!K39)</f>
        <v>3.4281600000000001</v>
      </c>
    </row>
    <row r="38" spans="23:26">
      <c r="W38" s="1">
        <f>IF(入力!A40="","*",入力!A40)</f>
        <v>0.12</v>
      </c>
      <c r="X38" s="1">
        <f>IF(入力!I40="","*",入力!I40)</f>
        <v>6.8018900000000002</v>
      </c>
      <c r="Y38" s="1">
        <f>IF(入力!J40="","*",入力!J40)</f>
        <v>-1.3892199999999999</v>
      </c>
      <c r="Z38" s="1">
        <f>IF(入力!K40="","*",入力!K40)</f>
        <v>3.4494199999999999</v>
      </c>
    </row>
    <row r="39" spans="23:26">
      <c r="W39" s="1">
        <f>IF(入力!A41="","*",入力!A41)</f>
        <v>0.123333</v>
      </c>
      <c r="X39" s="1">
        <f>IF(入力!I41="","*",入力!I41)</f>
        <v>6.8082099999999999</v>
      </c>
      <c r="Y39" s="1">
        <f>IF(入力!J41="","*",入力!J41)</f>
        <v>-1.38609</v>
      </c>
      <c r="Z39" s="1">
        <f>IF(入力!K41="","*",入力!K41)</f>
        <v>3.47052</v>
      </c>
    </row>
    <row r="40" spans="23:26">
      <c r="W40" s="1">
        <f>IF(入力!A42="","*",入力!A42)</f>
        <v>0.126667</v>
      </c>
      <c r="X40" s="1">
        <f>IF(入力!I42="","*",入力!I42)</f>
        <v>6.8147000000000002</v>
      </c>
      <c r="Y40" s="1">
        <f>IF(入力!J42="","*",入力!J42)</f>
        <v>-1.3828800000000001</v>
      </c>
      <c r="Z40" s="1">
        <f>IF(入力!K42="","*",入力!K42)</f>
        <v>3.4914900000000002</v>
      </c>
    </row>
    <row r="41" spans="23:26">
      <c r="W41" s="1">
        <f>IF(入力!A43="","*",入力!A43)</f>
        <v>0.13</v>
      </c>
      <c r="X41" s="1">
        <f>IF(入力!I43="","*",入力!I43)</f>
        <v>6.8213400000000002</v>
      </c>
      <c r="Y41" s="1">
        <f>IF(入力!J43="","*",入力!J43)</f>
        <v>-1.37961</v>
      </c>
      <c r="Z41" s="1">
        <f>IF(入力!K43="","*",入力!K43)</f>
        <v>3.51233</v>
      </c>
    </row>
    <row r="42" spans="23:26">
      <c r="W42" s="1">
        <f>IF(入力!A44="","*",入力!A44)</f>
        <v>0.13333300000000001</v>
      </c>
      <c r="X42" s="1">
        <f>IF(入力!I44="","*",入力!I44)</f>
        <v>6.8281299999999998</v>
      </c>
      <c r="Y42" s="1">
        <f>IF(入力!J44="","*",入力!J44)</f>
        <v>-1.3762700000000001</v>
      </c>
      <c r="Z42" s="1">
        <f>IF(入力!K44="","*",入力!K44)</f>
        <v>3.5330699999999999</v>
      </c>
    </row>
    <row r="43" spans="23:26">
      <c r="W43" s="1">
        <f>IF(入力!A45="","*",入力!A45)</f>
        <v>0.13666700000000001</v>
      </c>
      <c r="X43" s="1">
        <f>IF(入力!I45="","*",入力!I45)</f>
        <v>6.8350299999999997</v>
      </c>
      <c r="Y43" s="1">
        <f>IF(入力!J45="","*",入力!J45)</f>
        <v>-1.37287</v>
      </c>
      <c r="Z43" s="1">
        <f>IF(入力!K45="","*",入力!K45)</f>
        <v>3.55369</v>
      </c>
    </row>
    <row r="44" spans="23:26">
      <c r="W44" s="1">
        <f>IF(入力!A46="","*",入力!A46)</f>
        <v>0.14000000000000001</v>
      </c>
      <c r="X44" s="1">
        <f>IF(入力!I46="","*",入力!I46)</f>
        <v>6.8419999999999996</v>
      </c>
      <c r="Y44" s="1">
        <f>IF(入力!J46="","*",入力!J46)</f>
        <v>-1.36944</v>
      </c>
      <c r="Z44" s="1">
        <f>IF(入力!K46="","*",入力!K46)</f>
        <v>3.5742099999999999</v>
      </c>
    </row>
    <row r="45" spans="23:26">
      <c r="W45" s="1">
        <f>IF(入力!A47="","*",入力!A47)</f>
        <v>0.14333299999999999</v>
      </c>
      <c r="X45" s="1">
        <f>IF(入力!I47="","*",入力!I47)</f>
        <v>6.8490200000000003</v>
      </c>
      <c r="Y45" s="1">
        <f>IF(入力!J47="","*",入力!J47)</f>
        <v>-1.36598</v>
      </c>
      <c r="Z45" s="1">
        <f>IF(入力!K47="","*",入力!K47)</f>
        <v>3.5946199999999999</v>
      </c>
    </row>
    <row r="46" spans="23:26">
      <c r="W46" s="1">
        <f>IF(入力!A48="","*",入力!A48)</f>
        <v>0.14666699999999999</v>
      </c>
      <c r="X46" s="1">
        <f>IF(入力!I48="","*",入力!I48)</f>
        <v>6.8560299999999996</v>
      </c>
      <c r="Y46" s="1">
        <f>IF(入力!J48="","*",入力!J48)</f>
        <v>-1.3625100000000001</v>
      </c>
      <c r="Z46" s="1">
        <f>IF(入力!K48="","*",入力!K48)</f>
        <v>3.6149300000000002</v>
      </c>
    </row>
    <row r="47" spans="23:26">
      <c r="W47" s="1">
        <f>IF(入力!A49="","*",入力!A49)</f>
        <v>0.15</v>
      </c>
      <c r="X47" s="1">
        <f>IF(入力!I49="","*",入力!I49)</f>
        <v>6.8630100000000001</v>
      </c>
      <c r="Y47" s="1">
        <f>IF(入力!J49="","*",入力!J49)</f>
        <v>-1.3590500000000001</v>
      </c>
      <c r="Z47" s="1">
        <f>IF(入力!K49="","*",入力!K49)</f>
        <v>3.6351200000000001</v>
      </c>
    </row>
    <row r="48" spans="23:26">
      <c r="W48" s="1">
        <f>IF(入力!A50="","*",入力!A50)</f>
        <v>0.153333</v>
      </c>
      <c r="X48" s="1">
        <f>IF(入力!I50="","*",入力!I50)</f>
        <v>6.8699399999999997</v>
      </c>
      <c r="Y48" s="1">
        <f>IF(入力!J50="","*",入力!J50)</f>
        <v>-1.35561</v>
      </c>
      <c r="Z48" s="1">
        <f>IF(入力!K50="","*",入力!K50)</f>
        <v>3.6551900000000002</v>
      </c>
    </row>
    <row r="49" spans="23:26">
      <c r="W49" s="1">
        <f>IF(入力!A51="","*",入力!A51)</f>
        <v>0.156667</v>
      </c>
      <c r="X49" s="1">
        <f>IF(入力!I51="","*",入力!I51)</f>
        <v>6.8768000000000002</v>
      </c>
      <c r="Y49" s="1">
        <f>IF(入力!J51="","*",入力!J51)</f>
        <v>-1.3522000000000001</v>
      </c>
      <c r="Z49" s="1">
        <f>IF(入力!K51="","*",入力!K51)</f>
        <v>3.6751200000000002</v>
      </c>
    </row>
    <row r="50" spans="23:26">
      <c r="W50" s="1">
        <f>IF(入力!A52="","*",入力!A52)</f>
        <v>0.16</v>
      </c>
      <c r="X50" s="1">
        <f>IF(入力!I52="","*",入力!I52)</f>
        <v>6.8835899999999999</v>
      </c>
      <c r="Y50" s="1">
        <f>IF(入力!J52="","*",入力!J52)</f>
        <v>-1.34883</v>
      </c>
      <c r="Z50" s="1">
        <f>IF(入力!K52="","*",入力!K52)</f>
        <v>3.6949200000000002</v>
      </c>
    </row>
    <row r="51" spans="23:26">
      <c r="W51" s="1">
        <f>IF(入力!A53="","*",入力!A53)</f>
        <v>0.16333300000000001</v>
      </c>
      <c r="X51" s="1">
        <f>IF(入力!I53="","*",入力!I53)</f>
        <v>6.8903100000000004</v>
      </c>
      <c r="Y51" s="1">
        <f>IF(入力!J53="","*",入力!J53)</f>
        <v>-1.3454999999999999</v>
      </c>
      <c r="Z51" s="1">
        <f>IF(入力!K53="","*",入力!K53)</f>
        <v>3.7145600000000001</v>
      </c>
    </row>
    <row r="52" spans="23:26">
      <c r="W52" s="1">
        <f>IF(入力!A54="","*",入力!A54)</f>
        <v>0.16666700000000001</v>
      </c>
      <c r="X52" s="1">
        <f>IF(入力!I54="","*",入力!I54)</f>
        <v>6.8969699999999996</v>
      </c>
      <c r="Y52" s="1">
        <f>IF(入力!J54="","*",入力!J54)</f>
        <v>-1.3422099999999999</v>
      </c>
      <c r="Z52" s="1">
        <f>IF(入力!K54="","*",入力!K54)</f>
        <v>3.7340599999999999</v>
      </c>
    </row>
    <row r="53" spans="23:26">
      <c r="W53" s="1">
        <f>IF(入力!A55="","*",入力!A55)</f>
        <v>0.17</v>
      </c>
      <c r="X53" s="1">
        <f>IF(入力!I55="","*",入力!I55)</f>
        <v>6.9035500000000001</v>
      </c>
      <c r="Y53" s="1">
        <f>IF(入力!J55="","*",入力!J55)</f>
        <v>-1.339</v>
      </c>
      <c r="Z53" s="1">
        <f>IF(入力!K55="","*",入力!K55)</f>
        <v>3.7534000000000001</v>
      </c>
    </row>
    <row r="54" spans="23:26">
      <c r="W54" s="1">
        <f>IF(入力!A56="","*",入力!A56)</f>
        <v>0.17333299999999999</v>
      </c>
      <c r="X54" s="1">
        <f>IF(入力!I56="","*",入力!I56)</f>
        <v>6.9100700000000002</v>
      </c>
      <c r="Y54" s="1">
        <f>IF(入力!J56="","*",入力!J56)</f>
        <v>-1.33585</v>
      </c>
      <c r="Z54" s="1">
        <f>IF(入力!K56="","*",入力!K56)</f>
        <v>3.7726000000000002</v>
      </c>
    </row>
    <row r="55" spans="23:26">
      <c r="W55" s="1">
        <f>IF(入力!A57="","*",入力!A57)</f>
        <v>0.17666699999999999</v>
      </c>
      <c r="X55" s="1">
        <f>IF(入力!I57="","*",入力!I57)</f>
        <v>6.9165200000000002</v>
      </c>
      <c r="Y55" s="1">
        <f>IF(入力!J57="","*",入力!J57)</f>
        <v>-1.3328</v>
      </c>
      <c r="Z55" s="1">
        <f>IF(入力!K57="","*",入力!K57)</f>
        <v>3.7916699999999999</v>
      </c>
    </row>
    <row r="56" spans="23:26">
      <c r="W56" s="1">
        <f>IF(入力!A58="","*",入力!A58)</f>
        <v>0.18</v>
      </c>
      <c r="X56" s="1">
        <f>IF(入力!I58="","*",入力!I58)</f>
        <v>6.9229000000000003</v>
      </c>
      <c r="Y56" s="1">
        <f>IF(入力!J58="","*",入力!J58)</f>
        <v>-1.3298300000000001</v>
      </c>
      <c r="Z56" s="1">
        <f>IF(入力!K58="","*",入力!K58)</f>
        <v>3.8106</v>
      </c>
    </row>
    <row r="57" spans="23:26">
      <c r="W57" s="1">
        <f>IF(入力!A59="","*",入力!A59)</f>
        <v>0.183333</v>
      </c>
      <c r="X57" s="1">
        <f>IF(入力!I59="","*",入力!I59)</f>
        <v>6.9291999999999998</v>
      </c>
      <c r="Y57" s="1">
        <f>IF(入力!J59="","*",入力!J59)</f>
        <v>-1.32694</v>
      </c>
      <c r="Z57" s="1">
        <f>IF(入力!K59="","*",入力!K59)</f>
        <v>3.8294299999999999</v>
      </c>
    </row>
    <row r="58" spans="23:26">
      <c r="W58" s="1">
        <f>IF(入力!A60="","*",入力!A60)</f>
        <v>0.186667</v>
      </c>
      <c r="X58" s="1">
        <f>IF(入力!I60="","*",入力!I60)</f>
        <v>6.9354199999999997</v>
      </c>
      <c r="Y58" s="1">
        <f>IF(入力!J60="","*",入力!J60)</f>
        <v>-1.3241499999999999</v>
      </c>
      <c r="Z58" s="1">
        <f>IF(入力!K60="","*",入力!K60)</f>
        <v>3.8481700000000001</v>
      </c>
    </row>
    <row r="59" spans="23:26">
      <c r="W59" s="1">
        <f>IF(入力!A61="","*",入力!A61)</f>
        <v>0.19</v>
      </c>
      <c r="X59" s="1">
        <f>IF(入力!I61="","*",入力!I61)</f>
        <v>6.94156</v>
      </c>
      <c r="Y59" s="1">
        <f>IF(入力!J61="","*",入力!J61)</f>
        <v>-1.3214399999999999</v>
      </c>
      <c r="Z59" s="1">
        <f>IF(入力!K61="","*",入力!K61)</f>
        <v>3.8668100000000001</v>
      </c>
    </row>
    <row r="60" spans="23:26">
      <c r="W60" s="1">
        <f>IF(入力!A62="","*",入力!A62)</f>
        <v>0.193333</v>
      </c>
      <c r="X60" s="1">
        <f>IF(入力!I62="","*",入力!I62)</f>
        <v>6.9476100000000001</v>
      </c>
      <c r="Y60" s="1">
        <f>IF(入力!J62="","*",入力!J62)</f>
        <v>-1.31881</v>
      </c>
      <c r="Z60" s="1">
        <f>IF(入力!K62="","*",入力!K62)</f>
        <v>3.8853900000000001</v>
      </c>
    </row>
    <row r="61" spans="23:26">
      <c r="W61" s="1">
        <f>IF(入力!A63="","*",入力!A63)</f>
        <v>0.19666700000000001</v>
      </c>
      <c r="X61" s="1">
        <f>IF(入力!I63="","*",入力!I63)</f>
        <v>6.9535600000000004</v>
      </c>
      <c r="Y61" s="1">
        <f>IF(入力!J63="","*",入力!J63)</f>
        <v>-1.3162700000000001</v>
      </c>
      <c r="Z61" s="1">
        <f>IF(入力!K63="","*",入力!K63)</f>
        <v>3.9039100000000002</v>
      </c>
    </row>
    <row r="62" spans="23:26">
      <c r="W62" s="1">
        <f>IF(入力!A64="","*",入力!A64)</f>
        <v>0.2</v>
      </c>
      <c r="X62" s="1">
        <f>IF(入力!I64="","*",入力!I64)</f>
        <v>6.9594199999999997</v>
      </c>
      <c r="Y62" s="1">
        <f>IF(入力!J64="","*",入力!J64)</f>
        <v>-1.3138099999999999</v>
      </c>
      <c r="Z62" s="1">
        <f>IF(入力!K64="","*",入力!K64)</f>
        <v>3.9223699999999999</v>
      </c>
    </row>
    <row r="63" spans="23:26">
      <c r="W63" s="1">
        <f>IF(入力!A65="","*",入力!A65)</f>
        <v>0.20333300000000001</v>
      </c>
      <c r="X63" s="1">
        <f>IF(入力!I65="","*",入力!I65)</f>
        <v>6.9651899999999998</v>
      </c>
      <c r="Y63" s="1">
        <f>IF(入力!J65="","*",入力!J65)</f>
        <v>-1.31145</v>
      </c>
      <c r="Z63" s="1">
        <f>IF(入力!K65="","*",入力!K65)</f>
        <v>3.9407800000000002</v>
      </c>
    </row>
    <row r="64" spans="23:26">
      <c r="W64" s="1">
        <f>IF(入力!A66="","*",入力!A66)</f>
        <v>0.20666699999999999</v>
      </c>
      <c r="X64" s="1">
        <f>IF(入力!I66="","*",入力!I66)</f>
        <v>6.9708699999999997</v>
      </c>
      <c r="Y64" s="1">
        <f>IF(入力!J66="","*",入力!J66)</f>
        <v>-1.3091699999999999</v>
      </c>
      <c r="Z64" s="1">
        <f>IF(入力!K66="","*",入力!K66)</f>
        <v>3.95913</v>
      </c>
    </row>
    <row r="65" spans="23:26">
      <c r="W65" s="1">
        <f>IF(入力!A67="","*",入力!A67)</f>
        <v>0.21</v>
      </c>
      <c r="X65" s="1">
        <f>IF(入力!I67="","*",入力!I67)</f>
        <v>6.9764799999999996</v>
      </c>
      <c r="Y65" s="1">
        <f>IF(入力!J67="","*",入力!J67)</f>
        <v>-1.30698</v>
      </c>
      <c r="Z65" s="1">
        <f>IF(入力!K67="","*",入力!K67)</f>
        <v>3.9774099999999999</v>
      </c>
    </row>
    <row r="66" spans="23:26">
      <c r="W66" s="1">
        <f>IF(入力!A68="","*",入力!A68)</f>
        <v>0.21333299999999999</v>
      </c>
      <c r="X66" s="1">
        <f>IF(入力!I68="","*",入力!I68)</f>
        <v>6.9820200000000003</v>
      </c>
      <c r="Y66" s="1">
        <f>IF(入力!J68="","*",入力!J68)</f>
        <v>-1.30487</v>
      </c>
      <c r="Z66" s="1">
        <f>IF(入力!K68="","*",入力!K68)</f>
        <v>3.9956</v>
      </c>
    </row>
    <row r="67" spans="23:26">
      <c r="W67" s="1">
        <f>IF(入力!A69="","*",入力!A69)</f>
        <v>0.216667</v>
      </c>
      <c r="X67" s="1">
        <f>IF(入力!I69="","*",入力!I69)</f>
        <v>6.9875100000000003</v>
      </c>
      <c r="Y67" s="1">
        <f>IF(入力!J69="","*",入力!J69)</f>
        <v>-1.30281</v>
      </c>
      <c r="Z67" s="1">
        <f>IF(入力!K69="","*",入力!K69)</f>
        <v>4.0137</v>
      </c>
    </row>
    <row r="68" spans="23:26">
      <c r="W68" s="1">
        <f>IF(入力!A70="","*",入力!A70)</f>
        <v>0.22</v>
      </c>
      <c r="X68" s="1">
        <f>IF(入力!I70="","*",入力!I70)</f>
        <v>6.9929600000000001</v>
      </c>
      <c r="Y68" s="1">
        <f>IF(入力!J70="","*",入力!J70)</f>
        <v>-1.30081</v>
      </c>
      <c r="Z68" s="1">
        <f>IF(入力!K70="","*",入力!K70)</f>
        <v>4.0316900000000002</v>
      </c>
    </row>
    <row r="69" spans="23:26">
      <c r="W69" s="1">
        <f>IF(入力!A71="","*",入力!A71)</f>
        <v>0.223333</v>
      </c>
      <c r="X69" s="1">
        <f>IF(入力!I71="","*",入力!I71)</f>
        <v>6.9983899999999997</v>
      </c>
      <c r="Y69" s="1">
        <f>IF(入力!J71="","*",入力!J71)</f>
        <v>-1.2988500000000001</v>
      </c>
      <c r="Z69" s="1">
        <f>IF(入力!K71="","*",入力!K71)</f>
        <v>4.0495400000000004</v>
      </c>
    </row>
    <row r="70" spans="23:26">
      <c r="W70" s="1">
        <f>IF(入力!A72="","*",入力!A72)</f>
        <v>0.22666700000000001</v>
      </c>
      <c r="X70" s="1">
        <f>IF(入力!I72="","*",入力!I72)</f>
        <v>7.0038099999999996</v>
      </c>
      <c r="Y70" s="1">
        <f>IF(入力!J72="","*",入力!J72)</f>
        <v>-1.2969200000000001</v>
      </c>
      <c r="Z70" s="1">
        <f>IF(入力!K72="","*",入力!K72)</f>
        <v>4.06724</v>
      </c>
    </row>
    <row r="71" spans="23:26">
      <c r="W71" s="1">
        <f>IF(入力!A73="","*",入力!A73)</f>
        <v>0.23</v>
      </c>
      <c r="X71" s="1">
        <f>IF(入力!I73="","*",入力!I73)</f>
        <v>7.0092400000000001</v>
      </c>
      <c r="Y71" s="1">
        <f>IF(入力!J73="","*",入力!J73)</f>
        <v>-1.29501</v>
      </c>
      <c r="Z71" s="1">
        <f>IF(入力!K73="","*",入力!K73)</f>
        <v>4.0847899999999999</v>
      </c>
    </row>
    <row r="72" spans="23:26">
      <c r="W72" s="1">
        <f>IF(入力!A74="","*",入力!A74)</f>
        <v>0.23333300000000001</v>
      </c>
      <c r="X72" s="1">
        <f>IF(入力!I74="","*",入力!I74)</f>
        <v>7.0147000000000004</v>
      </c>
      <c r="Y72" s="1">
        <f>IF(入力!J74="","*",入力!J74)</f>
        <v>-1.29312</v>
      </c>
      <c r="Z72" s="1">
        <f>IF(入力!K74="","*",入力!K74)</f>
        <v>4.1021900000000002</v>
      </c>
    </row>
    <row r="73" spans="23:26">
      <c r="W73" s="1">
        <f>IF(入力!A75="","*",入力!A75)</f>
        <v>0.23666699999999999</v>
      </c>
      <c r="X73" s="1">
        <f>IF(入力!I75="","*",入力!I75)</f>
        <v>7.0202</v>
      </c>
      <c r="Y73" s="1">
        <f>IF(入力!J75="","*",入力!J75)</f>
        <v>-1.2912300000000001</v>
      </c>
      <c r="Z73" s="1">
        <f>IF(入力!K75="","*",入力!K75)</f>
        <v>4.1194300000000004</v>
      </c>
    </row>
    <row r="74" spans="23:26">
      <c r="W74" s="1">
        <f>IF(入力!A76="","*",入力!A76)</f>
        <v>0.24</v>
      </c>
      <c r="X74" s="1">
        <f>IF(入力!I76="","*",入力!I76)</f>
        <v>7.0257300000000003</v>
      </c>
      <c r="Y74" s="1">
        <f>IF(入力!J76="","*",入力!J76)</f>
        <v>-1.2893399999999999</v>
      </c>
      <c r="Z74" s="1">
        <f>IF(入力!K76="","*",入力!K76)</f>
        <v>4.13652</v>
      </c>
    </row>
    <row r="75" spans="23:26">
      <c r="W75" s="1">
        <f>IF(入力!A77="","*",入力!A77)</f>
        <v>0.24333299999999999</v>
      </c>
      <c r="X75" s="1">
        <f>IF(入力!I77="","*",入力!I77)</f>
        <v>7.0312900000000003</v>
      </c>
      <c r="Y75" s="1">
        <f>IF(入力!J77="","*",入力!J77)</f>
        <v>-1.2874300000000001</v>
      </c>
      <c r="Z75" s="1">
        <f>IF(入力!K77="","*",入力!K77)</f>
        <v>4.1534700000000004</v>
      </c>
    </row>
    <row r="76" spans="23:26">
      <c r="W76" s="1">
        <f>IF(入力!A78="","*",入力!A78)</f>
        <v>0.246667</v>
      </c>
      <c r="X76" s="1">
        <f>IF(入力!I78="","*",入力!I78)</f>
        <v>7.0368899999999996</v>
      </c>
      <c r="Y76" s="1">
        <f>IF(入力!J78="","*",入力!J78)</f>
        <v>-1.28548</v>
      </c>
      <c r="Z76" s="1">
        <f>IF(入力!K78="","*",入力!K78)</f>
        <v>4.1702700000000004</v>
      </c>
    </row>
    <row r="77" spans="23:26">
      <c r="W77" s="1">
        <f>IF(入力!A79="","*",入力!A79)</f>
        <v>0.25</v>
      </c>
      <c r="X77" s="1">
        <f>IF(入力!I79="","*",入力!I79)</f>
        <v>7.04251</v>
      </c>
      <c r="Y77" s="1">
        <f>IF(入力!J79="","*",入力!J79)</f>
        <v>-1.2834700000000001</v>
      </c>
      <c r="Z77" s="1">
        <f>IF(入力!K79="","*",入力!K79)</f>
        <v>4.1869300000000003</v>
      </c>
    </row>
    <row r="78" spans="23:26">
      <c r="W78" s="1">
        <f>IF(入力!A80="","*",入力!A80)</f>
        <v>0.25333299999999997</v>
      </c>
      <c r="X78" s="1">
        <f>IF(入力!I80="","*",入力!I80)</f>
        <v>7.0481499999999997</v>
      </c>
      <c r="Y78" s="1">
        <f>IF(入力!J80="","*",入力!J80)</f>
        <v>-1.28139</v>
      </c>
      <c r="Z78" s="1">
        <f>IF(入力!K80="","*",入力!K80)</f>
        <v>4.2034500000000001</v>
      </c>
    </row>
    <row r="79" spans="23:26">
      <c r="W79" s="1">
        <f>IF(入力!A81="","*",入力!A81)</f>
        <v>0.25666699999999998</v>
      </c>
      <c r="X79" s="1">
        <f>IF(入力!I81="","*",入力!I81)</f>
        <v>7.0537999999999998</v>
      </c>
      <c r="Y79" s="1">
        <f>IF(入力!J81="","*",入力!J81)</f>
        <v>-1.27921</v>
      </c>
      <c r="Z79" s="1">
        <f>IF(入力!K81="","*",入力!K81)</f>
        <v>4.21983</v>
      </c>
    </row>
    <row r="80" spans="23:26">
      <c r="W80" s="1">
        <f>IF(入力!A82="","*",入力!A82)</f>
        <v>0.26</v>
      </c>
      <c r="X80" s="1">
        <f>IF(入力!I82="","*",入力!I82)</f>
        <v>7.05945</v>
      </c>
      <c r="Y80" s="1">
        <f>IF(入力!J82="","*",入力!J82)</f>
        <v>-1.2769299999999999</v>
      </c>
      <c r="Z80" s="1">
        <f>IF(入力!K82="","*",入力!K82)</f>
        <v>4.2360699999999998</v>
      </c>
    </row>
    <row r="81" spans="23:26">
      <c r="W81" s="1">
        <f>IF(入力!A83="","*",入力!A83)</f>
        <v>0.26333299999999998</v>
      </c>
      <c r="X81" s="1">
        <f>IF(入力!I83="","*",入力!I83)</f>
        <v>7.0650899999999996</v>
      </c>
      <c r="Y81" s="1">
        <f>IF(入力!J83="","*",入力!J83)</f>
        <v>-1.27454</v>
      </c>
      <c r="Z81" s="1">
        <f>IF(入力!K83="","*",入力!K83)</f>
        <v>4.2521699999999996</v>
      </c>
    </row>
    <row r="82" spans="23:26">
      <c r="W82" s="1">
        <f>IF(入力!A84="","*",入力!A84)</f>
        <v>0.26666699999999999</v>
      </c>
      <c r="X82" s="1">
        <f>IF(入力!I84="","*",入力!I84)</f>
        <v>7.0707300000000002</v>
      </c>
      <c r="Y82" s="1">
        <f>IF(入力!J84="","*",入力!J84)</f>
        <v>-1.2720199999999999</v>
      </c>
      <c r="Z82" s="1">
        <f>IF(入力!K84="","*",入力!K84)</f>
        <v>4.2681199999999997</v>
      </c>
    </row>
    <row r="83" spans="23:26">
      <c r="W83" s="1">
        <f>IF(入力!A85="","*",入力!A85)</f>
        <v>0.27</v>
      </c>
      <c r="X83" s="1">
        <f>IF(入力!I85="","*",入力!I85)</f>
        <v>7.0763699999999998</v>
      </c>
      <c r="Y83" s="1">
        <f>IF(入力!J85="","*",入力!J85)</f>
        <v>-1.26939</v>
      </c>
      <c r="Z83" s="1">
        <f>IF(入力!K85="","*",入力!K85)</f>
        <v>4.2839400000000003</v>
      </c>
    </row>
    <row r="84" spans="23:26">
      <c r="W84" s="1">
        <f>IF(入力!A86="","*",入力!A86)</f>
        <v>0.27333299999999999</v>
      </c>
      <c r="X84" s="1">
        <f>IF(入力!I86="","*",入力!I86)</f>
        <v>7.0819999999999999</v>
      </c>
      <c r="Y84" s="1">
        <f>IF(入力!J86="","*",入力!J86)</f>
        <v>-1.2666500000000001</v>
      </c>
      <c r="Z84" s="1">
        <f>IF(入力!K86="","*",入力!K86)</f>
        <v>4.29962</v>
      </c>
    </row>
    <row r="85" spans="23:26">
      <c r="W85" s="1">
        <f>IF(入力!A87="","*",入力!A87)</f>
        <v>0.276667</v>
      </c>
      <c r="X85" s="1">
        <f>IF(入力!I87="","*",入力!I87)</f>
        <v>7.0876299999999999</v>
      </c>
      <c r="Y85" s="1">
        <f>IF(入力!J87="","*",入力!J87)</f>
        <v>-1.2638100000000001</v>
      </c>
      <c r="Z85" s="1">
        <f>IF(入力!K87="","*",入力!K87)</f>
        <v>4.3151799999999998</v>
      </c>
    </row>
    <row r="86" spans="23:26">
      <c r="W86" s="1">
        <f>IF(入力!A88="","*",入力!A88)</f>
        <v>0.28000000000000003</v>
      </c>
      <c r="X86" s="1">
        <f>IF(入力!I88="","*",入力!I88)</f>
        <v>7.0932599999999999</v>
      </c>
      <c r="Y86" s="1">
        <f>IF(入力!J88="","*",入力!J88)</f>
        <v>-1.26088</v>
      </c>
      <c r="Z86" s="1">
        <f>IF(入力!K88="","*",入力!K88)</f>
        <v>4.3306199999999997</v>
      </c>
    </row>
    <row r="87" spans="23:26">
      <c r="W87" s="1">
        <f>IF(入力!A89="","*",入力!A89)</f>
        <v>0.283333</v>
      </c>
      <c r="X87" s="1">
        <f>IF(入力!I89="","*",入力!I89)</f>
        <v>7.0989000000000004</v>
      </c>
      <c r="Y87" s="1">
        <f>IF(入力!J89="","*",入力!J89)</f>
        <v>-1.2578800000000001</v>
      </c>
      <c r="Z87" s="1">
        <f>IF(入力!K89="","*",入力!K89)</f>
        <v>4.3459399999999997</v>
      </c>
    </row>
    <row r="88" spans="23:26">
      <c r="W88" s="1">
        <f>IF(入力!A90="","*",入力!A90)</f>
        <v>0.28666700000000001</v>
      </c>
      <c r="X88" s="1">
        <f>IF(入力!I90="","*",入力!I90)</f>
        <v>7.1045400000000001</v>
      </c>
      <c r="Y88" s="1">
        <f>IF(入力!J90="","*",入力!J90)</f>
        <v>-1.25481</v>
      </c>
      <c r="Z88" s="1">
        <f>IF(入力!K90="","*",入力!K90)</f>
        <v>4.3611500000000003</v>
      </c>
    </row>
    <row r="89" spans="23:26">
      <c r="W89" s="1">
        <f>IF(入力!A91="","*",入力!A91)</f>
        <v>0.28999999999999998</v>
      </c>
      <c r="X89" s="1">
        <f>IF(入力!I91="","*",入力!I91)</f>
        <v>7.1101999999999999</v>
      </c>
      <c r="Y89" s="1">
        <f>IF(入力!J91="","*",入力!J91)</f>
        <v>-1.25169</v>
      </c>
      <c r="Z89" s="1">
        <f>IF(入力!K91="","*",入力!K91)</f>
        <v>4.3762400000000001</v>
      </c>
    </row>
    <row r="90" spans="23:26">
      <c r="W90" s="1">
        <f>IF(入力!A92="","*",入力!A92)</f>
        <v>0.29333300000000001</v>
      </c>
      <c r="X90" s="1">
        <f>IF(入力!I92="","*",入力!I92)</f>
        <v>7.11585</v>
      </c>
      <c r="Y90" s="1">
        <f>IF(入力!J92="","*",入力!J92)</f>
        <v>-1.24854</v>
      </c>
      <c r="Z90" s="1">
        <f>IF(入力!K92="","*",入力!K92)</f>
        <v>4.3912100000000001</v>
      </c>
    </row>
    <row r="91" spans="23:26">
      <c r="W91" s="1">
        <f>IF(入力!A93="","*",入力!A93)</f>
        <v>0.29666700000000001</v>
      </c>
      <c r="X91" s="1">
        <f>IF(入力!I93="","*",入力!I93)</f>
        <v>7.1215099999999998</v>
      </c>
      <c r="Y91" s="1">
        <f>IF(入力!J93="","*",入力!J93)</f>
        <v>-1.2453799999999999</v>
      </c>
      <c r="Z91" s="1">
        <f>IF(入力!K93="","*",入力!K93)</f>
        <v>4.4060699999999997</v>
      </c>
    </row>
    <row r="92" spans="23:26">
      <c r="W92" s="1">
        <f>IF(入力!A94="","*",入力!A94)</f>
        <v>0.3</v>
      </c>
      <c r="X92" s="1">
        <f>IF(入力!I94="","*",入力!I94)</f>
        <v>7.1271500000000003</v>
      </c>
      <c r="Y92" s="1">
        <f>IF(入力!J94="","*",入力!J94)</f>
        <v>-1.24221</v>
      </c>
      <c r="Z92" s="1">
        <f>IF(入力!K94="","*",入力!K94)</f>
        <v>4.42082</v>
      </c>
    </row>
    <row r="93" spans="23:26">
      <c r="W93" s="1">
        <f>IF(入力!A95="","*",入力!A95)</f>
        <v>0.30333300000000002</v>
      </c>
      <c r="X93" s="1">
        <f>IF(入力!I95="","*",入力!I95)</f>
        <v>7.13279</v>
      </c>
      <c r="Y93" s="1">
        <f>IF(入力!J95="","*",入力!J95)</f>
        <v>-1.2390699999999999</v>
      </c>
      <c r="Z93" s="1">
        <f>IF(入力!K95="","*",入力!K95)</f>
        <v>4.4354699999999996</v>
      </c>
    </row>
    <row r="94" spans="23:26">
      <c r="W94" s="1">
        <f>IF(入力!A96="","*",入力!A96)</f>
        <v>0.30666700000000002</v>
      </c>
      <c r="X94" s="1">
        <f>IF(入力!I96="","*",入力!I96)</f>
        <v>7.1383999999999999</v>
      </c>
      <c r="Y94" s="1">
        <f>IF(入力!J96="","*",入力!J96)</f>
        <v>-1.23597</v>
      </c>
      <c r="Z94" s="1">
        <f>IF(入力!K96="","*",入力!K96)</f>
        <v>4.4500200000000003</v>
      </c>
    </row>
    <row r="95" spans="23:26">
      <c r="W95" s="1">
        <f>IF(入力!A97="","*",入力!A97)</f>
        <v>0.31</v>
      </c>
      <c r="X95" s="1">
        <f>IF(入力!I97="","*",入力!I97)</f>
        <v>7.14398</v>
      </c>
      <c r="Y95" s="1">
        <f>IF(入力!J97="","*",入力!J97)</f>
        <v>-1.23292</v>
      </c>
      <c r="Z95" s="1">
        <f>IF(入力!K97="","*",入力!K97)</f>
        <v>4.4644700000000004</v>
      </c>
    </row>
    <row r="96" spans="23:26">
      <c r="W96" s="1">
        <f>IF(入力!A98="","*",入力!A98)</f>
        <v>0.31333299999999997</v>
      </c>
      <c r="X96" s="1">
        <f>IF(入力!I98="","*",入力!I98)</f>
        <v>7.1495300000000004</v>
      </c>
      <c r="Y96" s="1">
        <f>IF(入力!J98="","*",入力!J98)</f>
        <v>-1.22993</v>
      </c>
      <c r="Z96" s="1">
        <f>IF(入力!K98="","*",入力!K98)</f>
        <v>4.4788199999999998</v>
      </c>
    </row>
    <row r="97" spans="23:26">
      <c r="W97" s="1">
        <f>IF(入力!A99="","*",入力!A99)</f>
        <v>0.31666699999999998</v>
      </c>
      <c r="X97" s="1">
        <f>IF(入力!I99="","*",入力!I99)</f>
        <v>7.1550599999999998</v>
      </c>
      <c r="Y97" s="1">
        <f>IF(入力!J99="","*",入力!J99)</f>
        <v>-1.2270000000000001</v>
      </c>
      <c r="Z97" s="1">
        <f>IF(入力!K99="","*",入力!K99)</f>
        <v>4.4930599999999998</v>
      </c>
    </row>
    <row r="98" spans="23:26">
      <c r="W98" s="1">
        <f>IF(入力!A100="","*",入力!A100)</f>
        <v>0.32</v>
      </c>
      <c r="X98" s="1">
        <f>IF(入力!I100="","*",入力!I100)</f>
        <v>7.1605699999999999</v>
      </c>
      <c r="Y98" s="1">
        <f>IF(入力!J100="","*",入力!J100)</f>
        <v>-1.2241299999999999</v>
      </c>
      <c r="Z98" s="1">
        <f>IF(入力!K100="","*",入力!K100)</f>
        <v>4.5072000000000001</v>
      </c>
    </row>
    <row r="99" spans="23:26">
      <c r="W99" s="1">
        <f>IF(入力!A101="","*",入力!A101)</f>
        <v>0.32333299999999998</v>
      </c>
      <c r="X99" s="1">
        <f>IF(入力!I101="","*",入力!I101)</f>
        <v>7.1660599999999999</v>
      </c>
      <c r="Y99" s="1">
        <f>IF(入力!J101="","*",入力!J101)</f>
        <v>-1.2213099999999999</v>
      </c>
      <c r="Z99" s="1">
        <f>IF(入力!K101="","*",入力!K101)</f>
        <v>4.5212199999999996</v>
      </c>
    </row>
    <row r="100" spans="23:26">
      <c r="W100" s="1">
        <f>IF(入力!A102="","*",入力!A102)</f>
        <v>0.32666699999999999</v>
      </c>
      <c r="X100" s="1">
        <f>IF(入力!I102="","*",入力!I102)</f>
        <v>7.1715499999999999</v>
      </c>
      <c r="Y100" s="1">
        <f>IF(入力!J102="","*",入力!J102)</f>
        <v>-1.21852</v>
      </c>
      <c r="Z100" s="1">
        <f>IF(入力!K102="","*",入力!K102)</f>
        <v>4.53512</v>
      </c>
    </row>
    <row r="101" spans="23:26">
      <c r="W101" s="1">
        <f>IF(入力!A103="","*",入力!A103)</f>
        <v>0.33</v>
      </c>
      <c r="X101" s="1">
        <f>IF(入力!I103="","*",入力!I103)</f>
        <v>7.1770300000000002</v>
      </c>
      <c r="Y101" s="1">
        <f>IF(入力!J103="","*",入力!J103)</f>
        <v>-1.21576</v>
      </c>
      <c r="Z101" s="1">
        <f>IF(入力!K103="","*",入力!K103)</f>
        <v>4.5488999999999997</v>
      </c>
    </row>
    <row r="102" spans="23:26">
      <c r="W102" s="1">
        <f>IF(入力!A104="","*",入力!A104)</f>
        <v>0.33333299999999999</v>
      </c>
      <c r="X102" s="1">
        <f>IF(入力!I104="","*",入力!I104)</f>
        <v>7.1825099999999997</v>
      </c>
      <c r="Y102" s="1">
        <f>IF(入力!J104="","*",入力!J104)</f>
        <v>-1.21302</v>
      </c>
      <c r="Z102" s="1">
        <f>IF(入力!K104="","*",入力!K104)</f>
        <v>4.5625299999999998</v>
      </c>
    </row>
    <row r="103" spans="23:26">
      <c r="W103" s="1">
        <f>IF(入力!A105="","*",入力!A105)</f>
        <v>0.33666699999999999</v>
      </c>
      <c r="X103" s="1">
        <f>IF(入力!I105="","*",入力!I105)</f>
        <v>7.1879799999999996</v>
      </c>
      <c r="Y103" s="1">
        <f>IF(入力!J105="","*",入力!J105)</f>
        <v>-1.2102999999999999</v>
      </c>
      <c r="Z103" s="1">
        <f>IF(入力!K105="","*",入力!K105)</f>
        <v>4.5760100000000001</v>
      </c>
    </row>
    <row r="104" spans="23:26">
      <c r="W104" s="1">
        <f>IF(入力!A106="","*",入力!A106)</f>
        <v>0.34</v>
      </c>
      <c r="X104" s="1">
        <f>IF(入力!I106="","*",入力!I106)</f>
        <v>7.1934399999999998</v>
      </c>
      <c r="Y104" s="1">
        <f>IF(入力!J106="","*",入力!J106)</f>
        <v>-1.2076100000000001</v>
      </c>
      <c r="Z104" s="1">
        <f>IF(入力!K106="","*",入力!K106)</f>
        <v>4.5893199999999998</v>
      </c>
    </row>
    <row r="105" spans="23:26">
      <c r="W105" s="1">
        <f>IF(入力!A107="","*",入力!A107)</f>
        <v>0.343333</v>
      </c>
      <c r="X105" s="1">
        <f>IF(入力!I107="","*",入力!I107)</f>
        <v>7.1988799999999999</v>
      </c>
      <c r="Y105" s="1">
        <f>IF(入力!J107="","*",入力!J107)</f>
        <v>-1.20496</v>
      </c>
      <c r="Z105" s="1">
        <f>IF(入力!K107="","*",入力!K107)</f>
        <v>4.6024599999999998</v>
      </c>
    </row>
    <row r="106" spans="23:26">
      <c r="W106" s="1">
        <f>IF(入力!A108="","*",入力!A108)</f>
        <v>0.346667</v>
      </c>
      <c r="X106" s="1">
        <f>IF(入力!I108="","*",入力!I108)</f>
        <v>7.2042999999999999</v>
      </c>
      <c r="Y106" s="1">
        <f>IF(入力!J108="","*",入力!J108)</f>
        <v>-1.2023699999999999</v>
      </c>
      <c r="Z106" s="1">
        <f>IF(入力!K108="","*",入力!K108)</f>
        <v>4.6154400000000004</v>
      </c>
    </row>
    <row r="107" spans="23:26">
      <c r="W107" s="1">
        <f>IF(入力!A109="","*",入力!A109)</f>
        <v>0.35</v>
      </c>
      <c r="X107" s="1">
        <f>IF(入力!I109="","*",入力!I109)</f>
        <v>7.2096999999999998</v>
      </c>
      <c r="Y107" s="1">
        <f>IF(入力!J109="","*",入力!J109)</f>
        <v>-1.19984</v>
      </c>
      <c r="Z107" s="1">
        <f>IF(入力!K109="","*",入力!K109)</f>
        <v>4.6282500000000004</v>
      </c>
    </row>
    <row r="108" spans="23:26">
      <c r="W108" s="1">
        <f>IF(入力!A110="","*",入力!A110)</f>
        <v>0.35333300000000001</v>
      </c>
      <c r="X108" s="1">
        <f>IF(入力!I110="","*",入力!I110)</f>
        <v>7.2150699999999999</v>
      </c>
      <c r="Y108" s="1">
        <f>IF(入力!J110="","*",入力!J110)</f>
        <v>-1.19737</v>
      </c>
      <c r="Z108" s="1">
        <f>IF(入力!K110="","*",入力!K110)</f>
        <v>4.6409200000000004</v>
      </c>
    </row>
    <row r="109" spans="23:26">
      <c r="W109" s="1">
        <f>IF(入力!A111="","*",入力!A111)</f>
        <v>0.35666700000000001</v>
      </c>
      <c r="X109" s="1">
        <f>IF(入力!I111="","*",入力!I111)</f>
        <v>7.2204100000000002</v>
      </c>
      <c r="Y109" s="1">
        <f>IF(入力!J111="","*",入力!J111)</f>
        <v>-1.1949399999999999</v>
      </c>
      <c r="Z109" s="1">
        <f>IF(入力!K111="","*",入力!K111)</f>
        <v>4.6534300000000002</v>
      </c>
    </row>
    <row r="110" spans="23:26">
      <c r="W110" s="1">
        <f>IF(入力!A112="","*",入力!A112)</f>
        <v>0.36</v>
      </c>
      <c r="X110" s="1">
        <f>IF(入力!I112="","*",入力!I112)</f>
        <v>7.2257499999999997</v>
      </c>
      <c r="Y110" s="1">
        <f>IF(入力!J112="","*",入力!J112)</f>
        <v>-1.1925399999999999</v>
      </c>
      <c r="Z110" s="1">
        <f>IF(入力!K112="","*",入力!K112)</f>
        <v>4.6658099999999996</v>
      </c>
    </row>
    <row r="111" spans="23:26">
      <c r="W111" s="1">
        <f>IF(入力!A113="","*",入力!A113)</f>
        <v>0.36333300000000002</v>
      </c>
      <c r="X111" s="1">
        <f>IF(入力!I113="","*",入力!I113)</f>
        <v>7.2310800000000004</v>
      </c>
      <c r="Y111" s="1">
        <f>IF(入力!J113="","*",入力!J113)</f>
        <v>-1.1901200000000001</v>
      </c>
      <c r="Z111" s="1">
        <f>IF(入力!K113="","*",入力!K113)</f>
        <v>4.6780499999999998</v>
      </c>
    </row>
    <row r="112" spans="23:26">
      <c r="W112" s="1">
        <f>IF(入力!A114="","*",入力!A114)</f>
        <v>0.36666700000000002</v>
      </c>
      <c r="X112" s="1">
        <f>IF(入力!I114="","*",入力!I114)</f>
        <v>7.2364499999999996</v>
      </c>
      <c r="Y112" s="1">
        <f>IF(入力!J114="","*",入力!J114)</f>
        <v>-1.1876500000000001</v>
      </c>
      <c r="Z112" s="1">
        <f>IF(入力!K114="","*",入力!K114)</f>
        <v>4.6901599999999997</v>
      </c>
    </row>
    <row r="113" spans="23:26">
      <c r="W113" s="1">
        <f>IF(入力!A115="","*",入力!A115)</f>
        <v>0.37</v>
      </c>
      <c r="X113" s="1">
        <f>IF(入力!I115="","*",入力!I115)</f>
        <v>7.2418699999999996</v>
      </c>
      <c r="Y113" s="1">
        <f>IF(入力!J115="","*",入力!J115)</f>
        <v>-1.1850799999999999</v>
      </c>
      <c r="Z113" s="1">
        <f>IF(入力!K115="","*",入力!K115)</f>
        <v>4.7021199999999999</v>
      </c>
    </row>
    <row r="114" spans="23:26">
      <c r="W114" s="1">
        <f>IF(入力!A116="","*",入力!A116)</f>
        <v>0.37333300000000003</v>
      </c>
      <c r="X114" s="1">
        <f>IF(入力!I116="","*",入力!I116)</f>
        <v>7.2473599999999996</v>
      </c>
      <c r="Y114" s="1">
        <f>IF(入力!J116="","*",入力!J116)</f>
        <v>-1.18238</v>
      </c>
      <c r="Z114" s="1">
        <f>IF(入力!K116="","*",入力!K116)</f>
        <v>4.71394</v>
      </c>
    </row>
    <row r="115" spans="23:26">
      <c r="W115" s="1">
        <f>IF(入力!A117="","*",入力!A117)</f>
        <v>0.37666699999999997</v>
      </c>
      <c r="X115" s="1">
        <f>IF(入力!I117="","*",入力!I117)</f>
        <v>7.2529599999999999</v>
      </c>
      <c r="Y115" s="1">
        <f>IF(入力!J117="","*",入力!J117)</f>
        <v>-1.1795100000000001</v>
      </c>
      <c r="Z115" s="1">
        <f>IF(入力!K117="","*",入力!K117)</f>
        <v>4.7256200000000002</v>
      </c>
    </row>
    <row r="116" spans="23:26">
      <c r="W116" s="1">
        <f>IF(入力!A118="","*",入力!A118)</f>
        <v>0.38</v>
      </c>
      <c r="X116" s="1">
        <f>IF(入力!I118="","*",入力!I118)</f>
        <v>7.2586700000000004</v>
      </c>
      <c r="Y116" s="1">
        <f>IF(入力!J118="","*",入力!J118)</f>
        <v>-1.17645</v>
      </c>
      <c r="Z116" s="1">
        <f>IF(入力!K118="","*",入力!K118)</f>
        <v>4.7371499999999997</v>
      </c>
    </row>
    <row r="117" spans="23:26">
      <c r="W117" s="1">
        <f>IF(入力!A119="","*",入力!A119)</f>
        <v>0.38333299999999998</v>
      </c>
      <c r="X117" s="1">
        <f>IF(入力!I119="","*",入力!I119)</f>
        <v>7.2645</v>
      </c>
      <c r="Y117" s="1">
        <f>IF(入力!J119="","*",入力!J119)</f>
        <v>-1.1732</v>
      </c>
      <c r="Z117" s="1">
        <f>IF(入力!K119="","*",入力!K119)</f>
        <v>4.74857</v>
      </c>
    </row>
    <row r="118" spans="23:26">
      <c r="W118" s="1">
        <f>IF(入力!A120="","*",入力!A120)</f>
        <v>0.38666699999999998</v>
      </c>
      <c r="X118" s="1">
        <f>IF(入力!I120="","*",入力!I120)</f>
        <v>7.2704500000000003</v>
      </c>
      <c r="Y118" s="1">
        <f>IF(入力!J120="","*",入力!J120)</f>
        <v>-1.1697599999999999</v>
      </c>
      <c r="Z118" s="1">
        <f>IF(入力!K120="","*",入力!K120)</f>
        <v>4.7598799999999999</v>
      </c>
    </row>
    <row r="119" spans="23:26">
      <c r="W119" s="1">
        <f>IF(入力!A121="","*",入力!A121)</f>
        <v>0.39</v>
      </c>
      <c r="X119" s="1">
        <f>IF(入力!I121="","*",入力!I121)</f>
        <v>7.2765199999999997</v>
      </c>
      <c r="Y119" s="1">
        <f>IF(入力!J121="","*",入力!J121)</f>
        <v>-1.1661600000000001</v>
      </c>
      <c r="Z119" s="1">
        <f>IF(入力!K121="","*",入力!K121)</f>
        <v>4.7711100000000002</v>
      </c>
    </row>
    <row r="120" spans="23:26">
      <c r="W120" s="1">
        <f>IF(入力!A122="","*",入力!A122)</f>
        <v>0.39333299999999999</v>
      </c>
      <c r="X120" s="1">
        <f>IF(入力!I122="","*",入力!I122)</f>
        <v>7.2827000000000002</v>
      </c>
      <c r="Y120" s="1">
        <f>IF(入力!J122="","*",入力!J122)</f>
        <v>-1.1624099999999999</v>
      </c>
      <c r="Z120" s="1">
        <f>IF(入力!K122="","*",入力!K122)</f>
        <v>4.7822699999999996</v>
      </c>
    </row>
    <row r="121" spans="23:26">
      <c r="W121" s="1">
        <f>IF(入力!A123="","*",入力!A123)</f>
        <v>0.39666699999999999</v>
      </c>
      <c r="X121" s="1">
        <f>IF(入力!I123="","*",入力!I123)</f>
        <v>7.2889799999999996</v>
      </c>
      <c r="Y121" s="1">
        <f>IF(入力!J123="","*",入力!J123)</f>
        <v>-1.15855</v>
      </c>
      <c r="Z121" s="1">
        <f>IF(入力!K123="","*",入力!K123)</f>
        <v>4.7933700000000004</v>
      </c>
    </row>
    <row r="122" spans="23:26">
      <c r="W122" s="1">
        <f>IF(入力!A124="","*",入力!A124)</f>
        <v>0.4</v>
      </c>
      <c r="X122" s="1">
        <f>IF(入力!I124="","*",入力!I124)</f>
        <v>7.2953400000000004</v>
      </c>
      <c r="Y122" s="1">
        <f>IF(入力!J124="","*",入力!J124)</f>
        <v>-1.1546000000000001</v>
      </c>
      <c r="Z122" s="1">
        <f>IF(入力!K124="","*",入力!K124)</f>
        <v>4.80443</v>
      </c>
    </row>
    <row r="123" spans="23:26">
      <c r="W123" s="1">
        <f>IF(入力!A125="","*",入力!A125)</f>
        <v>0.403333</v>
      </c>
      <c r="X123" s="1">
        <f>IF(入力!I125="","*",入力!I125)</f>
        <v>7.3017700000000003</v>
      </c>
      <c r="Y123" s="1">
        <f>IF(入力!J125="","*",入力!J125)</f>
        <v>-1.1506000000000001</v>
      </c>
      <c r="Z123" s="1">
        <f>IF(入力!K125="","*",入力!K125)</f>
        <v>4.8154500000000002</v>
      </c>
    </row>
    <row r="124" spans="23:26">
      <c r="W124" s="1">
        <f>IF(入力!A126="","*",入力!A126)</f>
        <v>0.406667</v>
      </c>
      <c r="X124" s="1">
        <f>IF(入力!I126="","*",入力!I126)</f>
        <v>7.30823</v>
      </c>
      <c r="Y124" s="1">
        <f>IF(入力!J126="","*",入力!J126)</f>
        <v>-1.14655</v>
      </c>
      <c r="Z124" s="1">
        <f>IF(入力!K126="","*",入力!K126)</f>
        <v>4.8264199999999997</v>
      </c>
    </row>
    <row r="125" spans="23:26">
      <c r="W125" s="1">
        <f>IF(入力!A127="","*",入力!A127)</f>
        <v>0.41</v>
      </c>
      <c r="X125" s="1">
        <f>IF(入力!I127="","*",入力!I127)</f>
        <v>7.3147200000000003</v>
      </c>
      <c r="Y125" s="1">
        <f>IF(入力!J127="","*",入力!J127)</f>
        <v>-1.1424799999999999</v>
      </c>
      <c r="Z125" s="1">
        <f>IF(入力!K127="","*",入力!K127)</f>
        <v>4.8373499999999998</v>
      </c>
    </row>
    <row r="126" spans="23:26">
      <c r="W126" s="1">
        <f>IF(入力!A128="","*",入力!A128)</f>
        <v>0.41333300000000001</v>
      </c>
      <c r="X126" s="1">
        <f>IF(入力!I128="","*",入力!I128)</f>
        <v>7.3212200000000003</v>
      </c>
      <c r="Y126" s="1">
        <f>IF(入力!J128="","*",入力!J128)</f>
        <v>-1.1384000000000001</v>
      </c>
      <c r="Z126" s="1">
        <f>IF(入力!K128="","*",入力!K128)</f>
        <v>4.8482200000000004</v>
      </c>
    </row>
    <row r="127" spans="23:26">
      <c r="W127" s="1">
        <f>IF(入力!A129="","*",入力!A129)</f>
        <v>0.41666700000000001</v>
      </c>
      <c r="X127" s="1">
        <f>IF(入力!I129="","*",入力!I129)</f>
        <v>7.3277299999999999</v>
      </c>
      <c r="Y127" s="1">
        <f>IF(入力!J129="","*",入力!J129)</f>
        <v>-1.1343399999999999</v>
      </c>
      <c r="Z127" s="1">
        <f>IF(入力!K129="","*",入力!K129)</f>
        <v>4.8590200000000001</v>
      </c>
    </row>
    <row r="128" spans="23:26">
      <c r="W128" s="1">
        <f>IF(入力!A130="","*",入力!A130)</f>
        <v>0.42</v>
      </c>
      <c r="X128" s="1">
        <f>IF(入力!I130="","*",入力!I130)</f>
        <v>7.3342299999999998</v>
      </c>
      <c r="Y128" s="1">
        <f>IF(入力!J130="","*",入力!J130)</f>
        <v>-1.13032</v>
      </c>
      <c r="Z128" s="1">
        <f>IF(入力!K130="","*",入力!K130)</f>
        <v>4.8697600000000003</v>
      </c>
    </row>
    <row r="129" spans="23:26">
      <c r="W129" s="1">
        <f>IF(入力!A131="","*",入力!A131)</f>
        <v>0.42333300000000001</v>
      </c>
      <c r="X129" s="1">
        <f>IF(入力!I131="","*",入力!I131)</f>
        <v>7.3407299999999998</v>
      </c>
      <c r="Y129" s="1">
        <f>IF(入力!J131="","*",入力!J131)</f>
        <v>-1.12635</v>
      </c>
      <c r="Z129" s="1">
        <f>IF(入力!K131="","*",入力!K131)</f>
        <v>4.8804100000000004</v>
      </c>
    </row>
    <row r="130" spans="23:26">
      <c r="W130" s="1">
        <f>IF(入力!A132="","*",入力!A132)</f>
        <v>0.42666700000000002</v>
      </c>
      <c r="X130" s="1">
        <f>IF(入力!I132="","*",入力!I132)</f>
        <v>7.3472299999999997</v>
      </c>
      <c r="Y130" s="1">
        <f>IF(入力!J132="","*",入力!J132)</f>
        <v>-1.1224700000000001</v>
      </c>
      <c r="Z130" s="1">
        <f>IF(入力!K132="","*",入力!K132)</f>
        <v>4.8909599999999998</v>
      </c>
    </row>
    <row r="131" spans="23:26">
      <c r="W131" s="1">
        <f>IF(入力!A133="","*",入力!A133)</f>
        <v>0.43</v>
      </c>
      <c r="X131" s="1">
        <f>IF(入力!I133="","*",入力!I133)</f>
        <v>7.3537299999999997</v>
      </c>
      <c r="Y131" s="1">
        <f>IF(入力!J133="","*",入力!J133)</f>
        <v>-1.1186799999999999</v>
      </c>
      <c r="Z131" s="1">
        <f>IF(入力!K133="","*",入力!K133)</f>
        <v>4.9013999999999998</v>
      </c>
    </row>
    <row r="132" spans="23:26">
      <c r="W132" s="1">
        <f>IF(入力!A134="","*",入力!A134)</f>
        <v>0.43333300000000002</v>
      </c>
      <c r="X132" s="1">
        <f>IF(入力!I134="","*",入力!I134)</f>
        <v>7.3602100000000004</v>
      </c>
      <c r="Y132" s="1">
        <f>IF(入力!J134="","*",入力!J134)</f>
        <v>-1.1149800000000001</v>
      </c>
      <c r="Z132" s="1">
        <f>IF(入力!K134="","*",入力!K134)</f>
        <v>4.9117199999999999</v>
      </c>
    </row>
    <row r="133" spans="23:26">
      <c r="W133" s="1">
        <f>IF(入力!A135="","*",入力!A135)</f>
        <v>0.43666700000000003</v>
      </c>
      <c r="X133" s="1">
        <f>IF(入力!I135="","*",入力!I135)</f>
        <v>7.3666900000000002</v>
      </c>
      <c r="Y133" s="1">
        <f>IF(入力!J135="","*",入力!J135)</f>
        <v>-1.1113599999999999</v>
      </c>
      <c r="Z133" s="1">
        <f>IF(入力!K135="","*",入力!K135)</f>
        <v>4.9219200000000001</v>
      </c>
    </row>
    <row r="134" spans="23:26">
      <c r="W134" s="1">
        <f>IF(入力!A136="","*",入力!A136)</f>
        <v>0.44</v>
      </c>
      <c r="X134" s="1">
        <f>IF(入力!I136="","*",入力!I136)</f>
        <v>7.3731400000000002</v>
      </c>
      <c r="Y134" s="1">
        <f>IF(入力!J136="","*",入力!J136)</f>
        <v>-1.10781</v>
      </c>
      <c r="Z134" s="1">
        <f>IF(入力!K136="","*",入力!K136)</f>
        <v>4.9319699999999997</v>
      </c>
    </row>
    <row r="135" spans="23:26">
      <c r="W135" s="1">
        <f>IF(入力!A137="","*",入力!A137)</f>
        <v>0.44333299999999998</v>
      </c>
      <c r="X135" s="1">
        <f>IF(入力!I137="","*",入力!I137)</f>
        <v>7.3795500000000001</v>
      </c>
      <c r="Y135" s="1">
        <f>IF(入力!J137="","*",入力!J137)</f>
        <v>-1.10432</v>
      </c>
      <c r="Z135" s="1">
        <f>IF(入力!K137="","*",入力!K137)</f>
        <v>4.9418699999999998</v>
      </c>
    </row>
    <row r="136" spans="23:26">
      <c r="W136" s="1">
        <f>IF(入力!A138="","*",入力!A138)</f>
        <v>0.44666699999999998</v>
      </c>
      <c r="X136" s="1">
        <f>IF(入力!I138="","*",入力!I138)</f>
        <v>7.3859199999999996</v>
      </c>
      <c r="Y136" s="1">
        <f>IF(入力!J138="","*",入力!J138)</f>
        <v>-1.1008599999999999</v>
      </c>
      <c r="Z136" s="1">
        <f>IF(入力!K138="","*",入力!K138)</f>
        <v>4.9516099999999996</v>
      </c>
    </row>
    <row r="137" spans="23:26">
      <c r="W137" s="1">
        <f>IF(入力!A139="","*",入力!A139)</f>
        <v>0.45</v>
      </c>
      <c r="X137" s="1">
        <f>IF(入力!I139="","*",入力!I139)</f>
        <v>7.3922400000000001</v>
      </c>
      <c r="Y137" s="1">
        <f>IF(入力!J139="","*",入力!J139)</f>
        <v>-1.09744</v>
      </c>
      <c r="Z137" s="1">
        <f>IF(入力!K139="","*",入力!K139)</f>
        <v>4.9611900000000002</v>
      </c>
    </row>
    <row r="138" spans="23:26">
      <c r="W138" s="1">
        <f>IF(入力!A140="","*",入力!A140)</f>
        <v>0.45333299999999999</v>
      </c>
      <c r="X138" s="1">
        <f>IF(入力!I140="","*",入力!I140)</f>
        <v>7.3984899999999998</v>
      </c>
      <c r="Y138" s="1">
        <f>IF(入力!J140="","*",入力!J140)</f>
        <v>-1.0940300000000001</v>
      </c>
      <c r="Z138" s="1">
        <f>IF(入力!K140="","*",入力!K140)</f>
        <v>4.9706099999999998</v>
      </c>
    </row>
    <row r="139" spans="23:26">
      <c r="W139" s="1">
        <f>IF(入力!A141="","*",入力!A141)</f>
        <v>0.45666699999999999</v>
      </c>
      <c r="X139" s="1">
        <f>IF(入力!I141="","*",入力!I141)</f>
        <v>7.4046799999999999</v>
      </c>
      <c r="Y139" s="1">
        <f>IF(入力!J141="","*",入力!J141)</f>
        <v>-1.0906199999999999</v>
      </c>
      <c r="Z139" s="1">
        <f>IF(入力!K141="","*",入力!K141)</f>
        <v>4.9798600000000004</v>
      </c>
    </row>
    <row r="140" spans="23:26">
      <c r="W140" s="1">
        <f>IF(入力!A142="","*",入力!A142)</f>
        <v>0.46</v>
      </c>
      <c r="X140" s="1">
        <f>IF(入力!I142="","*",入力!I142)</f>
        <v>7.4108200000000002</v>
      </c>
      <c r="Y140" s="1">
        <f>IF(入力!J142="","*",入力!J142)</f>
        <v>-1.0872200000000001</v>
      </c>
      <c r="Z140" s="1">
        <f>IF(入力!K142="","*",入力!K142)</f>
        <v>4.9889599999999996</v>
      </c>
    </row>
    <row r="141" spans="23:26">
      <c r="W141" s="1">
        <f>IF(入力!A143="","*",入力!A143)</f>
        <v>0.46333299999999999</v>
      </c>
      <c r="X141" s="1">
        <f>IF(入力!I143="","*",入力!I143)</f>
        <v>7.4168900000000004</v>
      </c>
      <c r="Y141" s="1">
        <f>IF(入力!J143="","*",入力!J143)</f>
        <v>-1.0838099999999999</v>
      </c>
      <c r="Z141" s="1">
        <f>IF(入力!K143="","*",入力!K143)</f>
        <v>4.9979100000000001</v>
      </c>
    </row>
    <row r="142" spans="23:26">
      <c r="W142" s="1">
        <f>IF(入力!A144="","*",入力!A144)</f>
        <v>0.466667</v>
      </c>
      <c r="X142" s="1">
        <f>IF(入力!I144="","*",入力!I144)</f>
        <v>7.42293</v>
      </c>
      <c r="Y142" s="1">
        <f>IF(入力!J144="","*",入力!J144)</f>
        <v>-1.0803799999999999</v>
      </c>
      <c r="Z142" s="1">
        <f>IF(入力!K144="","*",入力!K144)</f>
        <v>5.0067199999999996</v>
      </c>
    </row>
    <row r="143" spans="23:26">
      <c r="W143" s="1">
        <f>IF(入力!A145="","*",入力!A145)</f>
        <v>0.47</v>
      </c>
      <c r="X143" s="1">
        <f>IF(入力!I145="","*",入力!I145)</f>
        <v>7.4289300000000003</v>
      </c>
      <c r="Y143" s="1">
        <f>IF(入力!J145="","*",入力!J145)</f>
        <v>-1.0769299999999999</v>
      </c>
      <c r="Z143" s="1">
        <f>IF(入力!K145="","*",入力!K145)</f>
        <v>5.0154100000000001</v>
      </c>
    </row>
    <row r="144" spans="23:26">
      <c r="W144" s="1">
        <f>IF(入力!A146="","*",入力!A146)</f>
        <v>0.473333</v>
      </c>
      <c r="X144" s="1">
        <f>IF(入力!I146="","*",入力!I146)</f>
        <v>7.4349100000000004</v>
      </c>
      <c r="Y144" s="1">
        <f>IF(入力!J146="","*",入力!J146)</f>
        <v>-1.07345</v>
      </c>
      <c r="Z144" s="1">
        <f>IF(入力!K146="","*",入力!K146)</f>
        <v>5.024</v>
      </c>
    </row>
    <row r="145" spans="23:26">
      <c r="W145" s="1">
        <f>IF(入力!A147="","*",入力!A147)</f>
        <v>0.47666700000000001</v>
      </c>
      <c r="X145" s="1">
        <f>IF(入力!I147="","*",入力!I147)</f>
        <v>7.4409000000000001</v>
      </c>
      <c r="Y145" s="1">
        <f>IF(入力!J147="","*",入力!J147)</f>
        <v>-1.0699399999999999</v>
      </c>
      <c r="Z145" s="1">
        <f>IF(入力!K147="","*",入力!K147)</f>
        <v>5.0324799999999996</v>
      </c>
    </row>
    <row r="146" spans="23:26">
      <c r="W146" s="1">
        <f>IF(入力!A148="","*",入力!A148)</f>
        <v>0.48</v>
      </c>
      <c r="X146" s="1">
        <f>IF(入力!I148="","*",入力!I148)</f>
        <v>7.4468899999999998</v>
      </c>
      <c r="Y146" s="1">
        <f>IF(入力!J148="","*",入力!J148)</f>
        <v>-1.0663800000000001</v>
      </c>
      <c r="Z146" s="1">
        <f>IF(入力!K148="","*",入力!K148)</f>
        <v>5.04087</v>
      </c>
    </row>
    <row r="147" spans="23:26">
      <c r="W147" s="1">
        <f>IF(入力!A149="","*",入力!A149)</f>
        <v>0.48333300000000001</v>
      </c>
      <c r="X147" s="1">
        <f>IF(入力!I149="","*",入力!I149)</f>
        <v>7.4529199999999998</v>
      </c>
      <c r="Y147" s="1">
        <f>IF(入力!J149="","*",入力!J149)</f>
        <v>-1.0627899999999999</v>
      </c>
      <c r="Z147" s="1">
        <f>IF(入力!K149="","*",入力!K149)</f>
        <v>5.04915</v>
      </c>
    </row>
    <row r="148" spans="23:26">
      <c r="W148" s="1">
        <f>IF(入力!A150="","*",入力!A150)</f>
        <v>0.48666700000000002</v>
      </c>
      <c r="X148" s="1">
        <f>IF(入力!I150="","*",入力!I150)</f>
        <v>7.4589800000000004</v>
      </c>
      <c r="Y148" s="1">
        <f>IF(入力!J150="","*",入力!J150)</f>
        <v>-1.05918</v>
      </c>
      <c r="Z148" s="1">
        <f>IF(入力!K150="","*",入力!K150)</f>
        <v>5.0573100000000002</v>
      </c>
    </row>
    <row r="149" spans="23:26">
      <c r="W149" s="1">
        <f>IF(入力!A151="","*",入力!A151)</f>
        <v>0.49</v>
      </c>
      <c r="X149" s="1">
        <f>IF(入力!I151="","*",入力!I151)</f>
        <v>7.46509</v>
      </c>
      <c r="Y149" s="1">
        <f>IF(入力!J151="","*",入力!J151)</f>
        <v>-1.0555600000000001</v>
      </c>
      <c r="Z149" s="1">
        <f>IF(入力!K151="","*",入力!K151)</f>
        <v>5.0653300000000003</v>
      </c>
    </row>
    <row r="150" spans="23:26">
      <c r="W150" s="1">
        <f>IF(入力!A152="","*",入力!A152)</f>
        <v>0.49333300000000002</v>
      </c>
      <c r="X150" s="1">
        <f>IF(入力!I152="","*",入力!I152)</f>
        <v>7.4712399999999999</v>
      </c>
      <c r="Y150" s="1">
        <f>IF(入力!J152="","*",入力!J152)</f>
        <v>-1.0519499999999999</v>
      </c>
      <c r="Z150" s="1">
        <f>IF(入力!K152="","*",入力!K152)</f>
        <v>5.0732100000000004</v>
      </c>
    </row>
    <row r="151" spans="23:26">
      <c r="W151" s="1">
        <f>IF(入力!A153="","*",入力!A153)</f>
        <v>0.49666700000000003</v>
      </c>
      <c r="X151" s="1">
        <f>IF(入力!I153="","*",入力!I153)</f>
        <v>7.4774200000000004</v>
      </c>
      <c r="Y151" s="1">
        <f>IF(入力!J153="","*",入力!J153)</f>
        <v>-1.04837</v>
      </c>
      <c r="Z151" s="1">
        <f>IF(入力!K153="","*",入力!K153)</f>
        <v>5.0809199999999999</v>
      </c>
    </row>
    <row r="152" spans="23:26">
      <c r="W152" s="1">
        <f>IF(入力!A154="","*",入力!A154)</f>
        <v>0.5</v>
      </c>
      <c r="X152" s="1">
        <f>IF(入力!I154="","*",入力!I154)</f>
        <v>7.4836400000000003</v>
      </c>
      <c r="Y152" s="1">
        <f>IF(入力!J154="","*",入力!J154)</f>
        <v>-1.0448200000000001</v>
      </c>
      <c r="Z152" s="1">
        <f>IF(入力!K154="","*",入力!K154)</f>
        <v>5.0884600000000004</v>
      </c>
    </row>
    <row r="153" spans="23:26">
      <c r="W153" s="1">
        <f>IF(入力!A155="","*",入力!A155)</f>
        <v>0.50333300000000003</v>
      </c>
      <c r="X153" s="1">
        <f>IF(入力!I155="","*",入力!I155)</f>
        <v>7.4898800000000003</v>
      </c>
      <c r="Y153" s="1">
        <f>IF(入力!J155="","*",入力!J155)</f>
        <v>-1.0413300000000001</v>
      </c>
      <c r="Z153" s="1">
        <f>IF(入力!K155="","*",入力!K155)</f>
        <v>5.0958399999999999</v>
      </c>
    </row>
    <row r="154" spans="23:26">
      <c r="W154" s="1">
        <f>IF(入力!A156="","*",入力!A156)</f>
        <v>0.50666699999999998</v>
      </c>
      <c r="X154" s="1">
        <f>IF(入力!I156="","*",入力!I156)</f>
        <v>7.4961399999999996</v>
      </c>
      <c r="Y154" s="1">
        <f>IF(入力!J156="","*",入力!J156)</f>
        <v>-1.0379</v>
      </c>
      <c r="Z154" s="1">
        <f>IF(入力!K156="","*",入力!K156)</f>
        <v>5.1030699999999998</v>
      </c>
    </row>
    <row r="155" spans="23:26">
      <c r="W155" s="1">
        <f>IF(入力!A157="","*",入力!A157)</f>
        <v>0.51</v>
      </c>
      <c r="X155" s="1">
        <f>IF(入力!I157="","*",入力!I157)</f>
        <v>7.5023999999999997</v>
      </c>
      <c r="Y155" s="1">
        <f>IF(入力!J157="","*",入力!J157)</f>
        <v>-1.03454</v>
      </c>
      <c r="Z155" s="1">
        <f>IF(入力!K157="","*",入力!K157)</f>
        <v>5.1101599999999996</v>
      </c>
    </row>
    <row r="156" spans="23:26">
      <c r="W156" s="1">
        <f>IF(入力!A158="","*",入力!A158)</f>
        <v>0.51333300000000004</v>
      </c>
      <c r="X156" s="1">
        <f>IF(入力!I158="","*",入力!I158)</f>
        <v>7.5086599999999999</v>
      </c>
      <c r="Y156" s="1">
        <f>IF(入力!J158="","*",入力!J158)</f>
        <v>-1.03125</v>
      </c>
      <c r="Z156" s="1">
        <f>IF(入力!K158="","*",入力!K158)</f>
        <v>5.1171300000000004</v>
      </c>
    </row>
    <row r="157" spans="23:26">
      <c r="W157" s="1">
        <f>IF(入力!A159="","*",入力!A159)</f>
        <v>0.51666699999999999</v>
      </c>
      <c r="X157" s="1">
        <f>IF(入力!I159="","*",入力!I159)</f>
        <v>7.5149100000000004</v>
      </c>
      <c r="Y157" s="1">
        <f>IF(入力!J159="","*",入力!J159)</f>
        <v>-1.0280199999999999</v>
      </c>
      <c r="Z157" s="1">
        <f>IF(入力!K159="","*",入力!K159)</f>
        <v>5.12399</v>
      </c>
    </row>
    <row r="158" spans="23:26">
      <c r="W158" s="1">
        <f>IF(入力!A160="","*",入力!A160)</f>
        <v>0.52</v>
      </c>
      <c r="X158" s="1">
        <f>IF(入力!I160="","*",入力!I160)</f>
        <v>7.5211399999999999</v>
      </c>
      <c r="Y158" s="1">
        <f>IF(入力!J160="","*",入力!J160)</f>
        <v>-1.0248600000000001</v>
      </c>
      <c r="Z158" s="1">
        <f>IF(入力!K160="","*",入力!K160)</f>
        <v>5.1307600000000004</v>
      </c>
    </row>
    <row r="159" spans="23:26">
      <c r="W159" s="1">
        <f>IF(入力!A161="","*",入力!A161)</f>
        <v>0.52333300000000005</v>
      </c>
      <c r="X159" s="1">
        <f>IF(入力!I161="","*",入力!I161)</f>
        <v>7.5273399999999997</v>
      </c>
      <c r="Y159" s="1">
        <f>IF(入力!J161="","*",入力!J161)</f>
        <v>-1.0217400000000001</v>
      </c>
      <c r="Z159" s="1">
        <f>IF(入力!K161="","*",入力!K161)</f>
        <v>5.1374500000000003</v>
      </c>
    </row>
    <row r="160" spans="23:26">
      <c r="W160" s="1">
        <f>IF(入力!A162="","*",入力!A162)</f>
        <v>0.526667</v>
      </c>
      <c r="X160" s="1">
        <f>IF(入力!I162="","*",入力!I162)</f>
        <v>7.5334899999999996</v>
      </c>
      <c r="Y160" s="1">
        <f>IF(入力!J162="","*",入力!J162)</f>
        <v>-1.0186599999999999</v>
      </c>
      <c r="Z160" s="1">
        <f>IF(入力!K162="","*",入力!K162)</f>
        <v>5.1440700000000001</v>
      </c>
    </row>
    <row r="161" spans="23:26">
      <c r="W161" s="1">
        <f>IF(入力!A163="","*",入力!A163)</f>
        <v>0.53</v>
      </c>
      <c r="X161" s="1">
        <f>IF(入力!I163="","*",入力!I163)</f>
        <v>7.5395899999999996</v>
      </c>
      <c r="Y161" s="1">
        <f>IF(入力!J163="","*",入力!J163)</f>
        <v>-1.0156000000000001</v>
      </c>
      <c r="Z161" s="1">
        <f>IF(入力!K163="","*",入力!K163)</f>
        <v>5.15062</v>
      </c>
    </row>
    <row r="162" spans="23:26">
      <c r="W162" s="1">
        <f>IF(入力!A164="","*",入力!A164)</f>
        <v>0.53333299999999995</v>
      </c>
      <c r="X162" s="1">
        <f>IF(入力!I164="","*",入力!I164)</f>
        <v>7.5456200000000004</v>
      </c>
      <c r="Y162" s="1">
        <f>IF(入力!J164="","*",入力!J164)</f>
        <v>-1.01257</v>
      </c>
      <c r="Z162" s="1">
        <f>IF(入力!K164="","*",入力!K164)</f>
        <v>5.1570999999999998</v>
      </c>
    </row>
    <row r="163" spans="23:26">
      <c r="W163" s="1">
        <f>IF(入力!A165="","*",入力!A165)</f>
        <v>0.53666700000000001</v>
      </c>
      <c r="X163" s="1">
        <f>IF(入力!I165="","*",入力!I165)</f>
        <v>7.55159</v>
      </c>
      <c r="Y163" s="1">
        <f>IF(入力!J165="","*",入力!J165)</f>
        <v>-1.00956</v>
      </c>
      <c r="Z163" s="1">
        <f>IF(入力!K165="","*",入力!K165)</f>
        <v>5.1635</v>
      </c>
    </row>
    <row r="164" spans="23:26">
      <c r="W164" s="1">
        <f>IF(入力!A166="","*",入力!A166)</f>
        <v>0.54</v>
      </c>
      <c r="X164" s="1">
        <f>IF(入力!I166="","*",入力!I166)</f>
        <v>7.55748</v>
      </c>
      <c r="Y164" s="1">
        <f>IF(入力!J166="","*",入力!J166)</f>
        <v>-1.0065500000000001</v>
      </c>
      <c r="Z164" s="1">
        <f>IF(入力!K166="","*",入力!K166)</f>
        <v>5.1698300000000001</v>
      </c>
    </row>
    <row r="165" spans="23:26">
      <c r="W165" s="1">
        <f>IF(入力!A167="","*",入力!A167)</f>
        <v>0.54333299999999995</v>
      </c>
      <c r="X165" s="1">
        <f>IF(入力!I167="","*",入力!I167)</f>
        <v>7.5633299999999997</v>
      </c>
      <c r="Y165" s="1">
        <f>IF(入力!J167="","*",入力!J167)</f>
        <v>-1.00356</v>
      </c>
      <c r="Z165" s="1">
        <f>IF(入力!K167="","*",入力!K167)</f>
        <v>5.1760700000000002</v>
      </c>
    </row>
    <row r="166" spans="23:26">
      <c r="W166" s="1">
        <f>IF(入力!A168="","*",入力!A168)</f>
        <v>0.54666700000000001</v>
      </c>
      <c r="X166" s="1">
        <f>IF(入力!I168="","*",入力!I168)</f>
        <v>7.5691199999999998</v>
      </c>
      <c r="Y166" s="1">
        <f>IF(入力!J168="","*",入力!J168)</f>
        <v>-1.00057</v>
      </c>
      <c r="Z166" s="1">
        <f>IF(入力!K168="","*",入力!K168)</f>
        <v>5.18222</v>
      </c>
    </row>
    <row r="167" spans="23:26">
      <c r="W167" s="1">
        <f>IF(入力!A169="","*",入力!A169)</f>
        <v>0.55000000000000004</v>
      </c>
      <c r="X167" s="1">
        <f>IF(入力!I169="","*",入力!I169)</f>
        <v>7.5748899999999999</v>
      </c>
      <c r="Y167" s="1">
        <f>IF(入力!J169="","*",入力!J169)</f>
        <v>-0.99756500000000004</v>
      </c>
      <c r="Z167" s="1">
        <f>IF(入力!K169="","*",入力!K169)</f>
        <v>5.1882799999999998</v>
      </c>
    </row>
    <row r="168" spans="23:26">
      <c r="W168" s="1">
        <f>IF(入力!A170="","*",入力!A170)</f>
        <v>0.55333299999999996</v>
      </c>
      <c r="X168" s="1">
        <f>IF(入力!I170="","*",入力!I170)</f>
        <v>7.5806300000000002</v>
      </c>
      <c r="Y168" s="1">
        <f>IF(入力!J170="","*",入力!J170)</f>
        <v>-0.99454799999999999</v>
      </c>
      <c r="Z168" s="1">
        <f>IF(入力!K170="","*",入力!K170)</f>
        <v>5.1942500000000003</v>
      </c>
    </row>
    <row r="169" spans="23:26">
      <c r="W169" s="1">
        <f>IF(入力!A171="","*",入力!A171)</f>
        <v>0.55666700000000002</v>
      </c>
      <c r="X169" s="1">
        <f>IF(入力!I171="","*",入力!I171)</f>
        <v>7.58636</v>
      </c>
      <c r="Y169" s="1">
        <f>IF(入力!J171="","*",入力!J171)</f>
        <v>-0.99150700000000003</v>
      </c>
      <c r="Z169" s="1">
        <f>IF(入力!K171="","*",入力!K171)</f>
        <v>5.2001099999999996</v>
      </c>
    </row>
    <row r="170" spans="23:26">
      <c r="W170" s="1">
        <f>IF(入力!A172="","*",入力!A172)</f>
        <v>0.56000000000000005</v>
      </c>
      <c r="X170" s="1">
        <f>IF(入力!I172="","*",入力!I172)</f>
        <v>7.5920800000000002</v>
      </c>
      <c r="Y170" s="1">
        <f>IF(入力!J172="","*",入力!J172)</f>
        <v>-0.98843400000000003</v>
      </c>
      <c r="Z170" s="1">
        <f>IF(入力!K172="","*",入力!K172)</f>
        <v>5.2058799999999996</v>
      </c>
    </row>
    <row r="171" spans="23:26">
      <c r="W171" s="1">
        <f>IF(入力!A173="","*",入力!A173)</f>
        <v>0.56333299999999997</v>
      </c>
      <c r="X171" s="1">
        <f>IF(入力!I173="","*",入力!I173)</f>
        <v>7.5978000000000003</v>
      </c>
      <c r="Y171" s="1">
        <f>IF(入力!J173="","*",入力!J173)</f>
        <v>-0.98531899999999994</v>
      </c>
      <c r="Z171" s="1">
        <f>IF(入力!K173="","*",入力!K173)</f>
        <v>5.2115299999999998</v>
      </c>
    </row>
    <row r="172" spans="23:26">
      <c r="W172" s="1">
        <f>IF(入力!A174="","*",入力!A174)</f>
        <v>0.56666700000000003</v>
      </c>
      <c r="X172" s="1">
        <f>IF(入力!I174="","*",入力!I174)</f>
        <v>7.60351</v>
      </c>
      <c r="Y172" s="1">
        <f>IF(入力!J174="","*",入力!J174)</f>
        <v>-0.98215300000000005</v>
      </c>
      <c r="Z172" s="1">
        <f>IF(入力!K174="","*",入力!K174)</f>
        <v>5.2170699999999997</v>
      </c>
    </row>
    <row r="173" spans="23:26">
      <c r="W173" s="1">
        <f>IF(入力!A175="","*",入力!A175)</f>
        <v>0.56999999999999995</v>
      </c>
      <c r="X173" s="1">
        <f>IF(入力!I175="","*",入力!I175)</f>
        <v>7.6092199999999997</v>
      </c>
      <c r="Y173" s="1">
        <f>IF(入力!J175="","*",入力!J175)</f>
        <v>-0.97892699999999999</v>
      </c>
      <c r="Z173" s="1">
        <f>IF(入力!K175="","*",入力!K175)</f>
        <v>5.2224599999999999</v>
      </c>
    </row>
    <row r="174" spans="23:26">
      <c r="W174" s="1">
        <f>IF(入力!A176="","*",入力!A176)</f>
        <v>0.57333299999999998</v>
      </c>
      <c r="X174" s="1">
        <f>IF(入力!I176="","*",入力!I176)</f>
        <v>7.6149199999999997</v>
      </c>
      <c r="Y174" s="1">
        <f>IF(入力!J176="","*",入力!J176)</f>
        <v>-0.97563100000000003</v>
      </c>
      <c r="Z174" s="1">
        <f>IF(入力!K176="","*",入力!K176)</f>
        <v>5.2276999999999996</v>
      </c>
    </row>
    <row r="175" spans="23:26">
      <c r="W175" s="1">
        <f>IF(入力!A177="","*",入力!A177)</f>
        <v>0.57666700000000004</v>
      </c>
      <c r="X175" s="1">
        <f>IF(入力!I177="","*",入力!I177)</f>
        <v>7.6206199999999997</v>
      </c>
      <c r="Y175" s="1">
        <f>IF(入力!J177="","*",入力!J177)</f>
        <v>-0.97225600000000001</v>
      </c>
      <c r="Z175" s="1">
        <f>IF(入力!K177="","*",入力!K177)</f>
        <v>5.2327700000000004</v>
      </c>
    </row>
    <row r="176" spans="23:26">
      <c r="W176" s="1">
        <f>IF(入力!A178="","*",入力!A178)</f>
        <v>0.57999999999999996</v>
      </c>
      <c r="X176" s="1">
        <f>IF(入力!I178="","*",入力!I178)</f>
        <v>7.6263100000000001</v>
      </c>
      <c r="Y176" s="1">
        <f>IF(入力!J178="","*",入力!J178)</f>
        <v>-0.96879199999999999</v>
      </c>
      <c r="Z176" s="1">
        <f>IF(入力!K178="","*",入力!K178)</f>
        <v>5.2376399999999999</v>
      </c>
    </row>
    <row r="177" spans="23:26">
      <c r="W177" s="1">
        <f>IF(入力!A179="","*",入力!A179)</f>
        <v>0.58333299999999999</v>
      </c>
      <c r="X177" s="1">
        <f>IF(入力!I179="","*",入力!I179)</f>
        <v>7.6319999999999997</v>
      </c>
      <c r="Y177" s="1">
        <f>IF(入力!J179="","*",入力!J179)</f>
        <v>-0.96523599999999998</v>
      </c>
      <c r="Z177" s="1">
        <f>IF(入力!K179="","*",入力!K179)</f>
        <v>5.2423200000000003</v>
      </c>
    </row>
    <row r="178" spans="23:26">
      <c r="W178" s="1">
        <f>IF(入力!A180="","*",入力!A180)</f>
        <v>0.58666700000000005</v>
      </c>
      <c r="X178" s="1">
        <f>IF(入力!I180="","*",入力!I180)</f>
        <v>7.6376999999999997</v>
      </c>
      <c r="Y178" s="1">
        <f>IF(入力!J180="","*",入力!J180)</f>
        <v>-0.96158500000000002</v>
      </c>
      <c r="Z178" s="1">
        <f>IF(入力!K180="","*",入力!K180)</f>
        <v>5.2467899999999998</v>
      </c>
    </row>
    <row r="179" spans="23:26">
      <c r="W179" s="1">
        <f>IF(入力!A181="","*",入力!A181)</f>
        <v>0.59</v>
      </c>
      <c r="X179" s="1">
        <f>IF(入力!I181="","*",入力!I181)</f>
        <v>7.6433999999999997</v>
      </c>
      <c r="Y179" s="1">
        <f>IF(入力!J181="","*",入力!J181)</f>
        <v>-0.95784599999999998</v>
      </c>
      <c r="Z179" s="1">
        <f>IF(入力!K181="","*",入力!K181)</f>
        <v>5.2510599999999998</v>
      </c>
    </row>
    <row r="180" spans="23:26">
      <c r="W180" s="1">
        <f>IF(入力!A182="","*",入力!A182)</f>
        <v>0.593333</v>
      </c>
      <c r="X180" s="1">
        <f>IF(入力!I182="","*",入力!I182)</f>
        <v>7.6491100000000003</v>
      </c>
      <c r="Y180" s="1">
        <f>IF(入力!J182="","*",入力!J182)</f>
        <v>-0.95402900000000002</v>
      </c>
      <c r="Z180" s="1">
        <f>IF(入力!K182="","*",入力!K182)</f>
        <v>5.2551500000000004</v>
      </c>
    </row>
    <row r="181" spans="23:26">
      <c r="W181" s="1">
        <f>IF(入力!A183="","*",入力!A183)</f>
        <v>0.59666699999999995</v>
      </c>
      <c r="X181" s="1">
        <f>IF(入力!I183="","*",入力!I183)</f>
        <v>7.6548499999999997</v>
      </c>
      <c r="Y181" s="1">
        <f>IF(入力!J183="","*",入力!J183)</f>
        <v>-0.95015000000000005</v>
      </c>
      <c r="Z181" s="1">
        <f>IF(入力!K183="","*",入力!K183)</f>
        <v>5.2590500000000002</v>
      </c>
    </row>
    <row r="182" spans="23:26">
      <c r="W182" s="1">
        <f>IF(入力!A184="","*",入力!A184)</f>
        <v>0.6</v>
      </c>
      <c r="X182" s="1">
        <f>IF(入力!I184="","*",入力!I184)</f>
        <v>7.6605999999999996</v>
      </c>
      <c r="Y182" s="1">
        <f>IF(入力!J184="","*",入力!J184)</f>
        <v>-0.94622700000000004</v>
      </c>
      <c r="Z182" s="1">
        <f>IF(入力!K184="","*",入力!K184)</f>
        <v>5.26281</v>
      </c>
    </row>
    <row r="183" spans="23:26">
      <c r="W183" s="1">
        <f>IF(入力!A185="","*",入力!A185)</f>
        <v>0.60333300000000001</v>
      </c>
      <c r="X183" s="1">
        <f>IF(入力!I185="","*",入力!I185)</f>
        <v>7.6663800000000002</v>
      </c>
      <c r="Y183" s="1">
        <f>IF(入力!J185="","*",入力!J185)</f>
        <v>-0.94228199999999995</v>
      </c>
      <c r="Z183" s="1">
        <f>IF(入力!K185="","*",入力!K185)</f>
        <v>5.2664299999999997</v>
      </c>
    </row>
    <row r="184" spans="23:26">
      <c r="W184" s="1">
        <f>IF(入力!A186="","*",入力!A186)</f>
        <v>0.60666699999999996</v>
      </c>
      <c r="X184" s="1">
        <f>IF(入力!I186="","*",入力!I186)</f>
        <v>7.67218</v>
      </c>
      <c r="Y184" s="1">
        <f>IF(入力!J186="","*",入力!J186)</f>
        <v>-0.93833599999999995</v>
      </c>
      <c r="Z184" s="1">
        <f>IF(入力!K186="","*",入力!K186)</f>
        <v>5.2699299999999996</v>
      </c>
    </row>
    <row r="185" spans="23:26">
      <c r="W185" s="1">
        <f>IF(入力!A187="","*",入力!A187)</f>
        <v>0.61</v>
      </c>
      <c r="X185" s="1">
        <f>IF(入力!I187="","*",入力!I187)</f>
        <v>7.6780099999999996</v>
      </c>
      <c r="Y185" s="1">
        <f>IF(入力!J187="","*",入力!J187)</f>
        <v>-0.93440900000000005</v>
      </c>
      <c r="Z185" s="1">
        <f>IF(入力!K187="","*",入力!K187)</f>
        <v>5.2733499999999998</v>
      </c>
    </row>
    <row r="186" spans="23:26">
      <c r="W186" s="1">
        <f>IF(入力!A188="","*",入力!A188)</f>
        <v>0.61333300000000002</v>
      </c>
      <c r="X186" s="1">
        <f>IF(入力!I188="","*",入力!I188)</f>
        <v>7.6838800000000003</v>
      </c>
      <c r="Y186" s="1">
        <f>IF(入力!J188="","*",入力!J188)</f>
        <v>-0.93052100000000004</v>
      </c>
      <c r="Z186" s="1">
        <f>IF(入力!K188="","*",入力!K188)</f>
        <v>5.2766900000000003</v>
      </c>
    </row>
    <row r="187" spans="23:26">
      <c r="W187" s="1">
        <f>IF(入力!A189="","*",入力!A189)</f>
        <v>0.61666699999999997</v>
      </c>
      <c r="X187" s="1">
        <f>IF(入力!I189="","*",入力!I189)</f>
        <v>7.6897599999999997</v>
      </c>
      <c r="Y187" s="1">
        <f>IF(入力!J189="","*",入力!J189)</f>
        <v>-0.92668799999999996</v>
      </c>
      <c r="Z187" s="1">
        <f>IF(入力!K189="","*",入力!K189)</f>
        <v>5.27996</v>
      </c>
    </row>
    <row r="188" spans="23:26">
      <c r="W188" s="1">
        <f>IF(入力!A190="","*",入力!A190)</f>
        <v>0.62</v>
      </c>
      <c r="X188" s="1">
        <f>IF(入力!I190="","*",入力!I190)</f>
        <v>7.6956699999999998</v>
      </c>
      <c r="Y188" s="1">
        <f>IF(入力!J190="","*",入力!J190)</f>
        <v>-0.92292399999999997</v>
      </c>
      <c r="Z188" s="1">
        <f>IF(入力!K190="","*",入力!K190)</f>
        <v>5.2831799999999998</v>
      </c>
    </row>
    <row r="189" spans="23:26">
      <c r="W189" s="1">
        <f>IF(入力!A191="","*",入力!A191)</f>
        <v>0.62333300000000003</v>
      </c>
      <c r="X189" s="1">
        <f>IF(入力!I191="","*",入力!I191)</f>
        <v>7.7015900000000004</v>
      </c>
      <c r="Y189" s="1">
        <f>IF(入力!J191="","*",入力!J191)</f>
        <v>-0.91923999999999995</v>
      </c>
      <c r="Z189" s="1">
        <f>IF(入力!K191="","*",入力!K191)</f>
        <v>5.28634</v>
      </c>
    </row>
    <row r="190" spans="23:26">
      <c r="W190" s="1">
        <f>IF(入力!A192="","*",入力!A192)</f>
        <v>0.62666699999999997</v>
      </c>
      <c r="X190" s="1">
        <f>IF(入力!I192="","*",入力!I192)</f>
        <v>7.7075199999999997</v>
      </c>
      <c r="Y190" s="1">
        <f>IF(入力!J192="","*",入力!J192)</f>
        <v>-0.91564299999999998</v>
      </c>
      <c r="Z190" s="1">
        <f>IF(入力!K192="","*",入力!K192)</f>
        <v>5.2894500000000004</v>
      </c>
    </row>
    <row r="191" spans="23:26">
      <c r="W191" s="1">
        <f>IF(入力!A193="","*",入力!A193)</f>
        <v>0.63</v>
      </c>
      <c r="X191" s="1">
        <f>IF(入力!I193="","*",入力!I193)</f>
        <v>7.7134499999999999</v>
      </c>
      <c r="Y191" s="1">
        <f>IF(入力!J193="","*",入力!J193)</f>
        <v>-0.91213999999999995</v>
      </c>
      <c r="Z191" s="1">
        <f>IF(入力!K193="","*",入力!K193)</f>
        <v>5.2925199999999997</v>
      </c>
    </row>
    <row r="192" spans="23:26">
      <c r="W192" s="1">
        <f>IF(入力!A194="","*",入力!A194)</f>
        <v>0.63333300000000003</v>
      </c>
      <c r="X192" s="1">
        <f>IF(入力!I194="","*",入力!I194)</f>
        <v>7.71936</v>
      </c>
      <c r="Y192" s="1">
        <f>IF(入力!J194="","*",入力!J194)</f>
        <v>-0.90873199999999998</v>
      </c>
      <c r="Z192" s="1">
        <f>IF(入力!K194="","*",入力!K194)</f>
        <v>5.2955399999999999</v>
      </c>
    </row>
    <row r="193" spans="23:26">
      <c r="W193" s="1">
        <f>IF(入力!A195="","*",入力!A195)</f>
        <v>0.63666699999999998</v>
      </c>
      <c r="X193" s="1">
        <f>IF(入力!I195="","*",入力!I195)</f>
        <v>7.7252599999999996</v>
      </c>
      <c r="Y193" s="1">
        <f>IF(入力!J195="","*",入力!J195)</f>
        <v>-0.90541700000000003</v>
      </c>
      <c r="Z193" s="1">
        <f>IF(入力!K195="","*",入力!K195)</f>
        <v>5.2985199999999999</v>
      </c>
    </row>
    <row r="194" spans="23:26">
      <c r="W194" s="1">
        <f>IF(入力!A196="","*",入力!A196)</f>
        <v>0.64</v>
      </c>
      <c r="X194" s="1">
        <f>IF(入力!I196="","*",入力!I196)</f>
        <v>7.7311199999999998</v>
      </c>
      <c r="Y194" s="1">
        <f>IF(入力!J196="","*",入力!J196)</f>
        <v>-0.90218699999999996</v>
      </c>
      <c r="Z194" s="1">
        <f>IF(入力!K196="","*",入力!K196)</f>
        <v>5.30145</v>
      </c>
    </row>
    <row r="195" spans="23:26">
      <c r="W195" s="1">
        <f>IF(入力!A197="","*",入力!A197)</f>
        <v>0.64333300000000004</v>
      </c>
      <c r="X195" s="1">
        <f>IF(入力!I197="","*",入力!I197)</f>
        <v>7.7369500000000002</v>
      </c>
      <c r="Y195" s="1">
        <f>IF(入力!J197="","*",入力!J197)</f>
        <v>-0.89902899999999997</v>
      </c>
      <c r="Z195" s="1">
        <f>IF(入力!K197="","*",入力!K197)</f>
        <v>5.3043399999999998</v>
      </c>
    </row>
    <row r="196" spans="23:26">
      <c r="W196" s="1">
        <f>IF(入力!A198="","*",入力!A198)</f>
        <v>0.64666699999999999</v>
      </c>
      <c r="X196" s="1">
        <f>IF(入力!I198="","*",入力!I198)</f>
        <v>7.7427299999999999</v>
      </c>
      <c r="Y196" s="1">
        <f>IF(入力!J198="","*",入力!J198)</f>
        <v>-0.89593</v>
      </c>
      <c r="Z196" s="1">
        <f>IF(入力!K198="","*",入力!K198)</f>
        <v>5.3071799999999998</v>
      </c>
    </row>
    <row r="197" spans="23:26">
      <c r="W197" s="1">
        <f>IF(入力!A199="","*",入力!A199)</f>
        <v>0.65</v>
      </c>
      <c r="X197" s="1">
        <f>IF(入力!I199="","*",入力!I199)</f>
        <v>7.7484599999999997</v>
      </c>
      <c r="Y197" s="1">
        <f>IF(入力!J199="","*",入力!J199)</f>
        <v>-0.89287499999999997</v>
      </c>
      <c r="Z197" s="1">
        <f>IF(入力!K199="","*",入力!K199)</f>
        <v>5.3099600000000002</v>
      </c>
    </row>
    <row r="198" spans="23:26">
      <c r="W198" s="1">
        <f>IF(入力!A200="","*",入力!A200)</f>
        <v>0.65333300000000005</v>
      </c>
      <c r="X198" s="1">
        <f>IF(入力!I200="","*",入力!I200)</f>
        <v>7.7541500000000001</v>
      </c>
      <c r="Y198" s="1">
        <f>IF(入力!J200="","*",入力!J200)</f>
        <v>-0.88984600000000003</v>
      </c>
      <c r="Z198" s="1">
        <f>IF(入力!K200="","*",入力!K200)</f>
        <v>5.3126699999999998</v>
      </c>
    </row>
    <row r="199" spans="23:26">
      <c r="W199" s="1">
        <f>IF(入力!A201="","*",入力!A201)</f>
        <v>0.656667</v>
      </c>
      <c r="X199" s="1">
        <f>IF(入力!I201="","*",入力!I201)</f>
        <v>7.7598099999999999</v>
      </c>
      <c r="Y199" s="1">
        <f>IF(入力!J201="","*",入力!J201)</f>
        <v>-0.88682899999999998</v>
      </c>
      <c r="Z199" s="1">
        <f>IF(入力!K201="","*",入力!K201)</f>
        <v>5.3153300000000003</v>
      </c>
    </row>
    <row r="200" spans="23:26">
      <c r="W200" s="1">
        <f>IF(入力!A202="","*",入力!A202)</f>
        <v>0.66</v>
      </c>
      <c r="X200" s="1">
        <f>IF(入力!I202="","*",入力!I202)</f>
        <v>7.7654300000000003</v>
      </c>
      <c r="Y200" s="1">
        <f>IF(入力!J202="","*",入力!J202)</f>
        <v>-0.88380800000000004</v>
      </c>
      <c r="Z200" s="1">
        <f>IF(入力!K202="","*",入力!K202)</f>
        <v>5.31792</v>
      </c>
    </row>
    <row r="201" spans="23:26">
      <c r="W201" s="1">
        <f>IF(入力!A203="","*",入力!A203)</f>
        <v>0.66333299999999995</v>
      </c>
      <c r="X201" s="1">
        <f>IF(入力!I203="","*",入力!I203)</f>
        <v>7.77102</v>
      </c>
      <c r="Y201" s="1">
        <f>IF(入力!J203="","*",入力!J203)</f>
        <v>-0.88076699999999997</v>
      </c>
      <c r="Z201" s="1">
        <f>IF(入力!K203="","*",入力!K203)</f>
        <v>5.3204599999999997</v>
      </c>
    </row>
    <row r="202" spans="23:26">
      <c r="W202" s="1">
        <f>IF(入力!A204="","*",入力!A204)</f>
        <v>0.66666700000000001</v>
      </c>
      <c r="X202" s="1">
        <f>IF(入力!I204="","*",入力!I204)</f>
        <v>7.77658</v>
      </c>
      <c r="Y202" s="1">
        <f>IF(入力!J204="","*",入力!J204)</f>
        <v>-0.87768900000000005</v>
      </c>
      <c r="Z202" s="1">
        <f>IF(入力!K204="","*",入力!K204)</f>
        <v>5.3229199999999999</v>
      </c>
    </row>
    <row r="203" spans="23:26">
      <c r="W203" s="1">
        <f>IF(入力!A205="","*",入力!A205)</f>
        <v>0.67</v>
      </c>
      <c r="X203" s="1">
        <f>IF(入力!I205="","*",入力!I205)</f>
        <v>7.7821100000000003</v>
      </c>
      <c r="Y203" s="1">
        <f>IF(入力!J205="","*",入力!J205)</f>
        <v>-0.87456100000000003</v>
      </c>
      <c r="Z203" s="1">
        <f>IF(入力!K205="","*",入力!K205)</f>
        <v>5.3253300000000001</v>
      </c>
    </row>
    <row r="204" spans="23:26">
      <c r="W204" s="1">
        <f>IF(入力!A206="","*",入力!A206)</f>
        <v>0.67333299999999996</v>
      </c>
      <c r="X204" s="1">
        <f>IF(入力!I206="","*",入力!I206)</f>
        <v>7.7875899999999998</v>
      </c>
      <c r="Y204" s="1">
        <f>IF(入力!J206="","*",入力!J206)</f>
        <v>-0.87136800000000003</v>
      </c>
      <c r="Z204" s="1">
        <f>IF(入力!K206="","*",入力!K206)</f>
        <v>5.3276599999999998</v>
      </c>
    </row>
    <row r="205" spans="23:26">
      <c r="W205" s="1">
        <f>IF(入力!A207="","*",入力!A207)</f>
        <v>0.67666700000000002</v>
      </c>
      <c r="X205" s="1">
        <f>IF(入力!I207="","*",入力!I207)</f>
        <v>7.7930200000000003</v>
      </c>
      <c r="Y205" s="1">
        <f>IF(入力!J207="","*",入力!J207)</f>
        <v>-0.86810200000000004</v>
      </c>
      <c r="Z205" s="1">
        <f>IF(入力!K207="","*",入力!K207)</f>
        <v>5.3299200000000004</v>
      </c>
    </row>
    <row r="206" spans="23:26">
      <c r="W206" s="1">
        <f>IF(入力!A208="","*",入力!A208)</f>
        <v>0.68</v>
      </c>
      <c r="X206" s="1">
        <f>IF(入力!I208="","*",入力!I208)</f>
        <v>7.7983900000000004</v>
      </c>
      <c r="Y206" s="1">
        <f>IF(入力!J208="","*",入力!J208)</f>
        <v>-0.86475999999999997</v>
      </c>
      <c r="Z206" s="1">
        <f>IF(入力!K208="","*",入力!K208)</f>
        <v>5.3321100000000001</v>
      </c>
    </row>
    <row r="207" spans="23:26">
      <c r="W207" s="1">
        <f>IF(入力!A209="","*",入力!A209)</f>
        <v>0.68333299999999997</v>
      </c>
      <c r="X207" s="1">
        <f>IF(入力!I209="","*",入力!I209)</f>
        <v>7.8037000000000001</v>
      </c>
      <c r="Y207" s="1">
        <f>IF(入力!J209="","*",入力!J209)</f>
        <v>-0.86134200000000005</v>
      </c>
      <c r="Z207" s="1">
        <f>IF(入力!K209="","*",入力!K209)</f>
        <v>5.3342099999999997</v>
      </c>
    </row>
    <row r="208" spans="23:26">
      <c r="W208" s="1">
        <f>IF(入力!A210="","*",入力!A210)</f>
        <v>0.68666700000000003</v>
      </c>
      <c r="X208" s="1">
        <f>IF(入力!I210="","*",入力!I210)</f>
        <v>7.8089399999999998</v>
      </c>
      <c r="Y208" s="1">
        <f>IF(入力!J210="","*",入力!J210)</f>
        <v>-0.85785</v>
      </c>
      <c r="Z208" s="1">
        <f>IF(入力!K210="","*",入力!K210)</f>
        <v>5.3362299999999996</v>
      </c>
    </row>
    <row r="209" spans="23:26">
      <c r="W209" s="1">
        <f>IF(入力!A211="","*",入力!A211)</f>
        <v>0.69</v>
      </c>
      <c r="X209" s="1">
        <f>IF(入力!I211="","*",入力!I211)</f>
        <v>7.81412</v>
      </c>
      <c r="Y209" s="1">
        <f>IF(入力!J211="","*",入力!J211)</f>
        <v>-0.85428999999999999</v>
      </c>
      <c r="Z209" s="1">
        <f>IF(入力!K211="","*",入力!K211)</f>
        <v>5.3381400000000001</v>
      </c>
    </row>
    <row r="210" spans="23:26">
      <c r="W210" s="1">
        <f>IF(入力!A212="","*",入力!A212)</f>
        <v>0.69333299999999998</v>
      </c>
      <c r="X210" s="1">
        <f>IF(入力!I212="","*",入力!I212)</f>
        <v>7.8192199999999996</v>
      </c>
      <c r="Y210" s="1">
        <f>IF(入力!J212="","*",入力!J212)</f>
        <v>-0.850665</v>
      </c>
      <c r="Z210" s="1">
        <f>IF(入力!K212="","*",入力!K212)</f>
        <v>5.33995</v>
      </c>
    </row>
    <row r="211" spans="23:26">
      <c r="W211" s="1">
        <f>IF(入力!A213="","*",入力!A213)</f>
        <v>0.69666700000000004</v>
      </c>
      <c r="X211" s="1">
        <f>IF(入力!I213="","*",入力!I213)</f>
        <v>7.8242700000000003</v>
      </c>
      <c r="Y211" s="1">
        <f>IF(入力!J213="","*",入力!J213)</f>
        <v>-0.84697800000000001</v>
      </c>
      <c r="Z211" s="1">
        <f>IF(入力!K213="","*",入力!K213)</f>
        <v>5.3416399999999999</v>
      </c>
    </row>
    <row r="212" spans="23:26">
      <c r="W212" s="1">
        <f>IF(入力!A214="","*",入力!A214)</f>
        <v>0.7</v>
      </c>
      <c r="X212" s="1">
        <f>IF(入力!I214="","*",入力!I214)</f>
        <v>7.82925</v>
      </c>
      <c r="Y212" s="1">
        <f>IF(入力!J214="","*",入力!J214)</f>
        <v>-0.84323000000000004</v>
      </c>
      <c r="Z212" s="1">
        <f>IF(入力!K214="","*",入力!K214)</f>
        <v>5.3432000000000004</v>
      </c>
    </row>
    <row r="213" spans="23:26">
      <c r="W213" s="1">
        <f>IF(入力!A215="","*",入力!A215)</f>
        <v>0.70333299999999999</v>
      </c>
      <c r="X213" s="1">
        <f>IF(入力!I215="","*",入力!I215)</f>
        <v>7.8341799999999999</v>
      </c>
      <c r="Y213" s="1">
        <f>IF(入力!J215="","*",入力!J215)</f>
        <v>-0.83942300000000003</v>
      </c>
      <c r="Z213" s="1">
        <f>IF(入力!K215="","*",入力!K215)</f>
        <v>5.3446400000000001</v>
      </c>
    </row>
    <row r="214" spans="23:26">
      <c r="W214" s="1">
        <f>IF(入力!A216="","*",入力!A216)</f>
        <v>0.70666700000000005</v>
      </c>
      <c r="X214" s="1">
        <f>IF(入力!I216="","*",入力!I216)</f>
        <v>7.8390599999999999</v>
      </c>
      <c r="Y214" s="1">
        <f>IF(入力!J216="","*",入力!J216)</f>
        <v>-0.835561</v>
      </c>
      <c r="Z214" s="1">
        <f>IF(入力!K216="","*",入力!K216)</f>
        <v>5.3459199999999996</v>
      </c>
    </row>
    <row r="215" spans="23:26">
      <c r="W215" s="1">
        <f>IF(入力!A217="","*",入力!A217)</f>
        <v>0.71</v>
      </c>
      <c r="X215" s="1">
        <f>IF(入力!I217="","*",入力!I217)</f>
        <v>7.84389</v>
      </c>
      <c r="Y215" s="1">
        <f>IF(入力!J217="","*",入力!J217)</f>
        <v>-0.83164899999999997</v>
      </c>
      <c r="Z215" s="1">
        <f>IF(入力!K217="","*",入力!K217)</f>
        <v>5.3470399999999998</v>
      </c>
    </row>
    <row r="216" spans="23:26">
      <c r="W216" s="1">
        <f>IF(入力!A218="","*",入力!A218)</f>
        <v>0.71333299999999999</v>
      </c>
      <c r="X216" s="1">
        <f>IF(入力!I218="","*",入力!I218)</f>
        <v>7.8487</v>
      </c>
      <c r="Y216" s="1">
        <f>IF(入力!J218="","*",入力!J218)</f>
        <v>-0.82769300000000001</v>
      </c>
      <c r="Z216" s="1">
        <f>IF(入力!K218="","*",入力!K218)</f>
        <v>5.3479799999999997</v>
      </c>
    </row>
    <row r="217" spans="23:26">
      <c r="W217" s="1">
        <f>IF(入力!A219="","*",入力!A219)</f>
        <v>0.71666700000000005</v>
      </c>
      <c r="X217" s="1">
        <f>IF(入力!I219="","*",入力!I219)</f>
        <v>7.8534800000000002</v>
      </c>
      <c r="Y217" s="1">
        <f>IF(入力!J219="","*",入力!J219)</f>
        <v>-0.82369899999999996</v>
      </c>
      <c r="Z217" s="1">
        <f>IF(入力!K219="","*",入力!K219)</f>
        <v>5.3487400000000003</v>
      </c>
    </row>
    <row r="218" spans="23:26">
      <c r="W218" s="1">
        <f>IF(入力!A220="","*",入力!A220)</f>
        <v>0.72</v>
      </c>
      <c r="X218" s="1">
        <f>IF(入力!I220="","*",入力!I220)</f>
        <v>7.8582299999999998</v>
      </c>
      <c r="Y218" s="1">
        <f>IF(入力!J220="","*",入力!J220)</f>
        <v>-0.81966799999999995</v>
      </c>
      <c r="Z218" s="1">
        <f>IF(入力!K220="","*",入力!K220)</f>
        <v>5.3493000000000004</v>
      </c>
    </row>
    <row r="219" spans="23:26">
      <c r="W219" s="1">
        <f>IF(入力!A221="","*",入力!A221)</f>
        <v>0.723333</v>
      </c>
      <c r="X219" s="1">
        <f>IF(入力!I221="","*",入力!I221)</f>
        <v>7.8629800000000003</v>
      </c>
      <c r="Y219" s="1">
        <f>IF(入力!J221="","*",入力!J221)</f>
        <v>-0.81560500000000002</v>
      </c>
      <c r="Z219" s="1">
        <f>IF(入力!K221="","*",入力!K221)</f>
        <v>5.3496699999999997</v>
      </c>
    </row>
    <row r="220" spans="23:26">
      <c r="W220" s="1">
        <f>IF(入力!A222="","*",入力!A222)</f>
        <v>0.72666699999999995</v>
      </c>
      <c r="X220" s="1">
        <f>IF(入力!I222="","*",入力!I222)</f>
        <v>7.8677200000000003</v>
      </c>
      <c r="Y220" s="1">
        <f>IF(入力!J222="","*",入力!J222)</f>
        <v>-0.81151600000000002</v>
      </c>
      <c r="Z220" s="1">
        <f>IF(入力!K222="","*",入力!K222)</f>
        <v>5.3498400000000004</v>
      </c>
    </row>
    <row r="221" spans="23:26">
      <c r="W221" s="1">
        <f>IF(入力!A223="","*",入力!A223)</f>
        <v>0.73</v>
      </c>
      <c r="X221" s="1">
        <f>IF(入力!I223="","*",入力!I223)</f>
        <v>7.8724699999999999</v>
      </c>
      <c r="Y221" s="1">
        <f>IF(入力!J223="","*",入力!J223)</f>
        <v>-0.80741300000000005</v>
      </c>
      <c r="Z221" s="1">
        <f>IF(入力!K223="","*",入力!K223)</f>
        <v>5.3498099999999997</v>
      </c>
    </row>
    <row r="222" spans="23:26">
      <c r="W222" s="1">
        <f>IF(入力!A224="","*",入力!A224)</f>
        <v>0.73333300000000001</v>
      </c>
      <c r="X222" s="1">
        <f>IF(入力!I224="","*",入力!I224)</f>
        <v>7.8772399999999996</v>
      </c>
      <c r="Y222" s="1">
        <f>IF(入力!J224="","*",入力!J224)</f>
        <v>-0.80331200000000003</v>
      </c>
      <c r="Z222" s="1">
        <f>IF(入力!K224="","*",入力!K224)</f>
        <v>5.3496100000000002</v>
      </c>
    </row>
    <row r="223" spans="23:26">
      <c r="W223" s="1">
        <f>IF(入力!A225="","*",入力!A225)</f>
        <v>0.73666699999999996</v>
      </c>
      <c r="X223" s="1">
        <f>IF(入力!I225="","*",入力!I225)</f>
        <v>7.8820399999999999</v>
      </c>
      <c r="Y223" s="1">
        <f>IF(入力!J225="","*",入力!J225)</f>
        <v>-0.79922800000000005</v>
      </c>
      <c r="Z223" s="1">
        <f>IF(入力!K225="","*",入力!K225)</f>
        <v>5.3492199999999999</v>
      </c>
    </row>
    <row r="224" spans="23:26">
      <c r="W224" s="1">
        <f>IF(入力!A226="","*",入力!A226)</f>
        <v>0.74</v>
      </c>
      <c r="X224" s="1">
        <f>IF(入力!I226="","*",入力!I226)</f>
        <v>7.8868999999999998</v>
      </c>
      <c r="Y224" s="1">
        <f>IF(入力!J226="","*",入力!J226)</f>
        <v>-0.79517099999999996</v>
      </c>
      <c r="Z224" s="1">
        <f>IF(入力!K226="","*",入力!K226)</f>
        <v>5.3486700000000003</v>
      </c>
    </row>
    <row r="225" spans="23:26">
      <c r="W225" s="1">
        <f>IF(入力!A227="","*",入力!A227)</f>
        <v>0.74333300000000002</v>
      </c>
      <c r="X225" s="1">
        <f>IF(入力!I227="","*",入力!I227)</f>
        <v>7.8918299999999997</v>
      </c>
      <c r="Y225" s="1">
        <f>IF(入力!J227="","*",入力!J227)</f>
        <v>-0.79114799999999996</v>
      </c>
      <c r="Z225" s="1">
        <f>IF(入力!K227="","*",入力!K227)</f>
        <v>5.3479599999999996</v>
      </c>
    </row>
    <row r="226" spans="23:26">
      <c r="W226" s="1">
        <f>IF(入力!A228="","*",入力!A228)</f>
        <v>0.74666699999999997</v>
      </c>
      <c r="X226" s="1">
        <f>IF(入力!I228="","*",入力!I228)</f>
        <v>7.8968699999999998</v>
      </c>
      <c r="Y226" s="1">
        <f>IF(入力!J228="","*",入力!J228)</f>
        <v>-0.78715999999999997</v>
      </c>
      <c r="Z226" s="1">
        <f>IF(入力!K228="","*",入力!K228)</f>
        <v>5.3471000000000002</v>
      </c>
    </row>
    <row r="227" spans="23:26">
      <c r="W227" s="1">
        <f>IF(入力!A229="","*",入力!A229)</f>
        <v>0.75</v>
      </c>
      <c r="X227" s="1">
        <f>IF(入力!I229="","*",入力!I229)</f>
        <v>7.9020400000000004</v>
      </c>
      <c r="Y227" s="1">
        <f>IF(入力!J229="","*",入力!J229)</f>
        <v>-0.78320400000000001</v>
      </c>
      <c r="Z227" s="1">
        <f>IF(入力!K229="","*",入力!K229)</f>
        <v>5.3461100000000004</v>
      </c>
    </row>
    <row r="228" spans="23:26">
      <c r="W228" s="1">
        <f>IF(入力!A230="","*",入力!A230)</f>
        <v>0.75333300000000003</v>
      </c>
      <c r="X228" s="1">
        <f>IF(入力!I230="","*",入力!I230)</f>
        <v>7.9073599999999997</v>
      </c>
      <c r="Y228" s="1">
        <f>IF(入力!J230="","*",入力!J230)</f>
        <v>-0.779277</v>
      </c>
      <c r="Z228" s="1">
        <f>IF(入力!K230="","*",入力!K230)</f>
        <v>5.3449999999999998</v>
      </c>
    </row>
    <row r="229" spans="23:26">
      <c r="W229" s="1">
        <f>IF(入力!A231="","*",入力!A231)</f>
        <v>0.75666699999999998</v>
      </c>
      <c r="X229" s="1">
        <f>IF(入力!I231="","*",入力!I231)</f>
        <v>7.9128499999999997</v>
      </c>
      <c r="Y229" s="1">
        <f>IF(入力!J231="","*",入力!J231)</f>
        <v>-0.77537100000000003</v>
      </c>
      <c r="Z229" s="1">
        <f>IF(入力!K231="","*",入力!K231)</f>
        <v>5.3437799999999998</v>
      </c>
    </row>
    <row r="230" spans="23:26">
      <c r="W230" s="1">
        <f>IF(入力!A232="","*",入力!A232)</f>
        <v>0.76</v>
      </c>
      <c r="X230" s="1">
        <f>IF(入力!I232="","*",入力!I232)</f>
        <v>7.9185299999999996</v>
      </c>
      <c r="Y230" s="1">
        <f>IF(入力!J232="","*",入力!J232)</f>
        <v>-0.77147900000000003</v>
      </c>
      <c r="Z230" s="1">
        <f>IF(入力!K232="","*",入力!K232)</f>
        <v>5.34246</v>
      </c>
    </row>
    <row r="231" spans="23:26">
      <c r="W231" s="1">
        <f>IF(入力!A233="","*",入力!A233)</f>
        <v>0.76333300000000004</v>
      </c>
      <c r="X231" s="1">
        <f>IF(入力!I233="","*",入力!I233)</f>
        <v>7.9244000000000003</v>
      </c>
      <c r="Y231" s="1">
        <f>IF(入力!J233="","*",入力!J233)</f>
        <v>-0.76759200000000005</v>
      </c>
      <c r="Z231" s="1">
        <f>IF(入力!K233="","*",入力!K233)</f>
        <v>5.3410399999999996</v>
      </c>
    </row>
    <row r="232" spans="23:26">
      <c r="W232" s="1">
        <f>IF(入力!A234="","*",入力!A234)</f>
        <v>0.76666699999999999</v>
      </c>
      <c r="X232" s="1">
        <f>IF(入力!I234="","*",入力!I234)</f>
        <v>7.9304500000000004</v>
      </c>
      <c r="Y232" s="1">
        <f>IF(入力!J234="","*",入力!J234)</f>
        <v>-0.76370099999999996</v>
      </c>
      <c r="Z232" s="1">
        <f>IF(入力!K234="","*",入力!K234)</f>
        <v>5.3395299999999999</v>
      </c>
    </row>
    <row r="233" spans="23:26">
      <c r="W233" s="1">
        <f>IF(入力!A235="","*",入力!A235)</f>
        <v>0.77</v>
      </c>
      <c r="X233" s="1">
        <f>IF(入力!I235="","*",入力!I235)</f>
        <v>7.93668</v>
      </c>
      <c r="Y233" s="1">
        <f>IF(入力!J235="","*",入力!J235)</f>
        <v>-0.759799</v>
      </c>
      <c r="Z233" s="1">
        <f>IF(入力!K235="","*",入力!K235)</f>
        <v>5.3379200000000004</v>
      </c>
    </row>
    <row r="234" spans="23:26">
      <c r="W234" s="1">
        <f>IF(入力!A236="","*",入力!A236)</f>
        <v>0.77333300000000005</v>
      </c>
      <c r="X234" s="1">
        <f>IF(入力!I236="","*",入力!I236)</f>
        <v>7.94306</v>
      </c>
      <c r="Y234" s="1">
        <f>IF(入力!J236="","*",入力!J236)</f>
        <v>-0.75588100000000003</v>
      </c>
      <c r="Z234" s="1">
        <f>IF(入力!K236="","*",入力!K236)</f>
        <v>5.3362100000000003</v>
      </c>
    </row>
    <row r="235" spans="23:26">
      <c r="W235" s="1">
        <f>IF(入力!A237="","*",入力!A237)</f>
        <v>0.776667</v>
      </c>
      <c r="X235" s="1">
        <f>IF(入力!I237="","*",入力!I237)</f>
        <v>7.9495699999999996</v>
      </c>
      <c r="Y235" s="1">
        <f>IF(入力!J237="","*",入力!J237)</f>
        <v>-0.75195000000000001</v>
      </c>
      <c r="Z235" s="1">
        <f>IF(入力!K237="","*",入力!K237)</f>
        <v>5.33439</v>
      </c>
    </row>
    <row r="236" spans="23:26">
      <c r="W236" s="1">
        <f>IF(入力!A238="","*",入力!A238)</f>
        <v>0.78</v>
      </c>
      <c r="X236" s="1">
        <f>IF(入力!I238="","*",入力!I238)</f>
        <v>7.9561500000000001</v>
      </c>
      <c r="Y236" s="1">
        <f>IF(入力!J238="","*",入力!J238)</f>
        <v>-0.74801300000000004</v>
      </c>
      <c r="Z236" s="1">
        <f>IF(入力!K238="","*",入力!K238)</f>
        <v>5.3324699999999998</v>
      </c>
    </row>
    <row r="237" spans="23:26">
      <c r="W237" s="1">
        <f>IF(入力!A239="","*",入力!A239)</f>
        <v>0.78333299999999995</v>
      </c>
      <c r="X237" s="1">
        <f>IF(入力!I239="","*",入力!I239)</f>
        <v>7.96279</v>
      </c>
      <c r="Y237" s="1">
        <f>IF(入力!J239="","*",入力!J239)</f>
        <v>-0.74408300000000005</v>
      </c>
      <c r="Z237" s="1">
        <f>IF(入力!K239="","*",入力!K239)</f>
        <v>5.3304400000000003</v>
      </c>
    </row>
    <row r="238" spans="23:26">
      <c r="W238" s="1">
        <f>IF(入力!A240="","*",入力!A240)</f>
        <v>0.78666700000000001</v>
      </c>
      <c r="X238" s="1">
        <f>IF(入力!I240="","*",入力!I240)</f>
        <v>7.9694500000000001</v>
      </c>
      <c r="Y238" s="1">
        <f>IF(入力!J240="","*",入力!J240)</f>
        <v>-0.740174</v>
      </c>
      <c r="Z238" s="1">
        <f>IF(入力!K240="","*",入力!K240)</f>
        <v>5.32829</v>
      </c>
    </row>
    <row r="239" spans="23:26">
      <c r="W239" s="1">
        <f>IF(入力!A241="","*",入力!A241)</f>
        <v>0.79</v>
      </c>
      <c r="X239" s="1">
        <f>IF(入力!I241="","*",入力!I241)</f>
        <v>7.9760999999999997</v>
      </c>
      <c r="Y239" s="1">
        <f>IF(入力!J241="","*",入力!J241)</f>
        <v>-0.73629900000000004</v>
      </c>
      <c r="Z239" s="1">
        <f>IF(入力!K241="","*",入力!K241)</f>
        <v>5.3260399999999999</v>
      </c>
    </row>
    <row r="240" spans="23:26">
      <c r="W240" s="1">
        <f>IF(入力!A242="","*",入力!A242)</f>
        <v>0.79333299999999995</v>
      </c>
      <c r="X240" s="1">
        <f>IF(入力!I242="","*",入力!I242)</f>
        <v>7.9827199999999996</v>
      </c>
      <c r="Y240" s="1">
        <f>IF(入力!J242="","*",入力!J242)</f>
        <v>-0.73247099999999998</v>
      </c>
      <c r="Z240" s="1">
        <f>IF(入力!K242="","*",入力!K242)</f>
        <v>5.3236699999999999</v>
      </c>
    </row>
    <row r="241" spans="23:26">
      <c r="W241" s="1">
        <f>IF(入力!A243="","*",入力!A243)</f>
        <v>0.79666700000000001</v>
      </c>
      <c r="X241" s="1">
        <f>IF(入力!I243="","*",入力!I243)</f>
        <v>7.9892899999999996</v>
      </c>
      <c r="Y241" s="1">
        <f>IF(入力!J243="","*",入力!J243)</f>
        <v>-0.72869499999999998</v>
      </c>
      <c r="Z241" s="1">
        <f>IF(入力!K243="","*",入力!K243)</f>
        <v>5.3211899999999996</v>
      </c>
    </row>
    <row r="242" spans="23:26">
      <c r="W242" s="1">
        <f>IF(入力!A244="","*",入力!A244)</f>
        <v>0.8</v>
      </c>
      <c r="X242" s="1">
        <f>IF(入力!I244="","*",入力!I244)</f>
        <v>7.9958</v>
      </c>
      <c r="Y242" s="1">
        <f>IF(入力!J244="","*",入力!J244)</f>
        <v>-0.72497500000000004</v>
      </c>
      <c r="Z242" s="1">
        <f>IF(入力!K244="","*",入力!K244)</f>
        <v>5.3185900000000004</v>
      </c>
    </row>
    <row r="243" spans="23:26">
      <c r="W243" s="1">
        <f>IF(入力!A245="","*",入力!A245)</f>
        <v>0.80333299999999996</v>
      </c>
      <c r="X243" s="1">
        <f>IF(入力!I245="","*",入力!I245)</f>
        <v>8.0022300000000008</v>
      </c>
      <c r="Y243" s="1">
        <f>IF(入力!J245="","*",入力!J245)</f>
        <v>-0.72130899999999998</v>
      </c>
      <c r="Z243" s="1">
        <f>IF(入力!K245="","*",入力!K245)</f>
        <v>5.3158599999999998</v>
      </c>
    </row>
    <row r="244" spans="23:26">
      <c r="W244" s="1">
        <f>IF(入力!A246="","*",入力!A246)</f>
        <v>0.80666700000000002</v>
      </c>
      <c r="X244" s="1">
        <f>IF(入力!I246="","*",入力!I246)</f>
        <v>8.0085800000000003</v>
      </c>
      <c r="Y244" s="1">
        <f>IF(入力!J246="","*",入力!J246)</f>
        <v>-0.71769099999999997</v>
      </c>
      <c r="Z244" s="1">
        <f>IF(入力!K246="","*",入力!K246)</f>
        <v>5.3129999999999997</v>
      </c>
    </row>
    <row r="245" spans="23:26">
      <c r="W245" s="1">
        <f>IF(入力!A247="","*",入力!A247)</f>
        <v>0.81</v>
      </c>
      <c r="X245" s="1">
        <f>IF(入力!I247="","*",入力!I247)</f>
        <v>8.0148299999999999</v>
      </c>
      <c r="Y245" s="1">
        <f>IF(入力!J247="","*",入力!J247)</f>
        <v>-0.71411400000000003</v>
      </c>
      <c r="Z245" s="1">
        <f>IF(入力!K247="","*",入力!K247)</f>
        <v>5.30999</v>
      </c>
    </row>
    <row r="246" spans="23:26">
      <c r="W246" s="1">
        <f>IF(入力!A248="","*",入力!A248)</f>
        <v>0.81333299999999997</v>
      </c>
      <c r="X246" s="1">
        <f>IF(入力!I248="","*",入力!I248)</f>
        <v>8.0209700000000002</v>
      </c>
      <c r="Y246" s="1">
        <f>IF(入力!J248="","*",入力!J248)</f>
        <v>-0.71056399999999997</v>
      </c>
      <c r="Z246" s="1">
        <f>IF(入力!K248="","*",入力!K248)</f>
        <v>5.3068499999999998</v>
      </c>
    </row>
    <row r="247" spans="23:26">
      <c r="W247" s="1">
        <f>IF(入力!A249="","*",入力!A249)</f>
        <v>0.81666700000000003</v>
      </c>
      <c r="X247" s="1">
        <f>IF(入力!I249="","*",入力!I249)</f>
        <v>8.02698</v>
      </c>
      <c r="Y247" s="1">
        <f>IF(入力!J249="","*",入力!J249)</f>
        <v>-0.70702799999999999</v>
      </c>
      <c r="Z247" s="1">
        <f>IF(入力!K249="","*",入力!K249)</f>
        <v>5.3035600000000001</v>
      </c>
    </row>
    <row r="248" spans="23:26">
      <c r="W248" s="1">
        <f>IF(入力!A250="","*",入力!A250)</f>
        <v>0.82</v>
      </c>
      <c r="X248" s="1">
        <f>IF(入力!I250="","*",入力!I250)</f>
        <v>8.0328599999999994</v>
      </c>
      <c r="Y248" s="1">
        <f>IF(入力!J250="","*",入力!J250)</f>
        <v>-0.703488</v>
      </c>
      <c r="Z248" s="1">
        <f>IF(入力!K250="","*",入力!K250)</f>
        <v>5.3001199999999997</v>
      </c>
    </row>
    <row r="249" spans="23:26">
      <c r="W249" s="1">
        <f>IF(入力!A251="","*",入力!A251)</f>
        <v>0.82333299999999998</v>
      </c>
      <c r="X249" s="1">
        <f>IF(入力!I251="","*",入力!I251)</f>
        <v>8.0386199999999999</v>
      </c>
      <c r="Y249" s="1">
        <f>IF(入力!J251="","*",入力!J251)</f>
        <v>-0.69993099999999997</v>
      </c>
      <c r="Z249" s="1">
        <f>IF(入力!K251="","*",入力!K251)</f>
        <v>5.2965099999999996</v>
      </c>
    </row>
    <row r="250" spans="23:26">
      <c r="W250" s="1">
        <f>IF(入力!A252="","*",入力!A252)</f>
        <v>0.82666700000000004</v>
      </c>
      <c r="X250" s="1">
        <f>IF(入力!I252="","*",入力!I252)</f>
        <v>8.0442599999999995</v>
      </c>
      <c r="Y250" s="1">
        <f>IF(入力!J252="","*",入力!J252)</f>
        <v>-0.69634099999999999</v>
      </c>
      <c r="Z250" s="1">
        <f>IF(入力!K252="","*",入力!K252)</f>
        <v>5.2927499999999998</v>
      </c>
    </row>
    <row r="251" spans="23:26">
      <c r="W251" s="1">
        <f>IF(入力!A253="","*",入力!A253)</f>
        <v>0.83</v>
      </c>
      <c r="X251" s="1">
        <f>IF(入力!I253="","*",入力!I253)</f>
        <v>8.0498100000000008</v>
      </c>
      <c r="Y251" s="1">
        <f>IF(入力!J253="","*",入力!J253)</f>
        <v>-0.69271000000000005</v>
      </c>
      <c r="Z251" s="1">
        <f>IF(入力!K253="","*",入力!K253)</f>
        <v>5.2888200000000003</v>
      </c>
    </row>
    <row r="252" spans="23:26">
      <c r="W252" s="1">
        <f>IF(入力!A254="","*",入力!A254)</f>
        <v>0.83333299999999999</v>
      </c>
      <c r="X252" s="1">
        <f>IF(入力!I254="","*",入力!I254)</f>
        <v>8.0552799999999998</v>
      </c>
      <c r="Y252" s="1">
        <f>IF(入力!J254="","*",入力!J254)</f>
        <v>-0.689029</v>
      </c>
      <c r="Z252" s="1">
        <f>IF(入力!K254="","*",入力!K254)</f>
        <v>5.2847299999999997</v>
      </c>
    </row>
    <row r="253" spans="23:26">
      <c r="W253" s="1">
        <f>IF(入力!A255="","*",入力!A255)</f>
        <v>0.83666700000000005</v>
      </c>
      <c r="X253" s="1">
        <f>IF(入力!I255="","*",入力!I255)</f>
        <v>8.0606799999999996</v>
      </c>
      <c r="Y253" s="1">
        <f>IF(入力!J255="","*",入力!J255)</f>
        <v>-0.68529200000000001</v>
      </c>
      <c r="Z253" s="1">
        <f>IF(入力!K255="","*",入力!K255)</f>
        <v>5.2804799999999998</v>
      </c>
    </row>
    <row r="254" spans="23:26">
      <c r="W254" s="1">
        <f>IF(入力!A256="","*",入力!A256)</f>
        <v>0.84</v>
      </c>
      <c r="X254" s="1">
        <f>IF(入力!I256="","*",入力!I256)</f>
        <v>8.0660299999999996</v>
      </c>
      <c r="Y254" s="1">
        <f>IF(入力!J256="","*",入力!J256)</f>
        <v>-0.68149499999999996</v>
      </c>
      <c r="Z254" s="1">
        <f>IF(入力!K256="","*",入力!K256)</f>
        <v>5.2760699999999998</v>
      </c>
    </row>
    <row r="255" spans="23:26">
      <c r="W255" s="1">
        <f>IF(入力!A257="","*",入力!A257)</f>
        <v>0.843333</v>
      </c>
      <c r="X255" s="1">
        <f>IF(入力!I257="","*",入力!I257)</f>
        <v>8.0713500000000007</v>
      </c>
      <c r="Y255" s="1">
        <f>IF(入力!J257="","*",入力!J257)</f>
        <v>-0.67763399999999996</v>
      </c>
      <c r="Z255" s="1">
        <f>IF(入力!K257="","*",入力!K257)</f>
        <v>5.2715300000000003</v>
      </c>
    </row>
    <row r="256" spans="23:26">
      <c r="W256" s="1">
        <f>IF(入力!A258="","*",入力!A258)</f>
        <v>0.84666699999999995</v>
      </c>
      <c r="X256" s="1">
        <f>IF(入力!I258="","*",入力!I258)</f>
        <v>8.0766399999999994</v>
      </c>
      <c r="Y256" s="1">
        <f>IF(入力!J258="","*",入力!J258)</f>
        <v>-0.67371499999999995</v>
      </c>
      <c r="Z256" s="1">
        <f>IF(入力!K258="","*",入力!K258)</f>
        <v>5.2668499999999998</v>
      </c>
    </row>
    <row r="257" spans="23:26">
      <c r="W257" s="1">
        <f>IF(入力!A259="","*",入力!A259)</f>
        <v>0.85</v>
      </c>
      <c r="X257" s="1">
        <f>IF(入力!I259="","*",入力!I259)</f>
        <v>8.0818999999999992</v>
      </c>
      <c r="Y257" s="1">
        <f>IF(入力!J259="","*",入力!J259)</f>
        <v>-0.66974400000000001</v>
      </c>
      <c r="Z257" s="1">
        <f>IF(入力!K259="","*",入力!K259)</f>
        <v>5.26206</v>
      </c>
    </row>
    <row r="258" spans="23:26">
      <c r="W258" s="1">
        <f>IF(入力!A260="","*",入力!A260)</f>
        <v>0.85333300000000001</v>
      </c>
      <c r="X258" s="1">
        <f>IF(入力!I260="","*",入力!I260)</f>
        <v>8.0871300000000002</v>
      </c>
      <c r="Y258" s="1">
        <f>IF(入力!J260="","*",入力!J260)</f>
        <v>-0.66573400000000005</v>
      </c>
      <c r="Z258" s="1">
        <f>IF(入力!K260="","*",入力!K260)</f>
        <v>5.2571500000000002</v>
      </c>
    </row>
    <row r="259" spans="23:26">
      <c r="W259" s="1">
        <f>IF(入力!A261="","*",入力!A261)</f>
        <v>0.85666699999999996</v>
      </c>
      <c r="X259" s="1">
        <f>IF(入力!I261="","*",入力!I261)</f>
        <v>8.0923400000000001</v>
      </c>
      <c r="Y259" s="1">
        <f>IF(入力!J261="","*",入力!J261)</f>
        <v>-0.66169900000000004</v>
      </c>
      <c r="Z259" s="1">
        <f>IF(入力!K261="","*",入力!K261)</f>
        <v>5.2521599999999999</v>
      </c>
    </row>
    <row r="260" spans="23:26">
      <c r="W260" s="1">
        <f>IF(入力!A262="","*",入力!A262)</f>
        <v>0.86</v>
      </c>
      <c r="X260" s="1">
        <f>IF(入力!I262="","*",入力!I262)</f>
        <v>8.0975199999999994</v>
      </c>
      <c r="Y260" s="1">
        <f>IF(入力!J262="","*",入力!J262)</f>
        <v>-0.65765300000000004</v>
      </c>
      <c r="Z260" s="1">
        <f>IF(入力!K262="","*",入力!K262)</f>
        <v>5.2470800000000004</v>
      </c>
    </row>
    <row r="261" spans="23:26">
      <c r="W261" s="1">
        <f>IF(入力!A263="","*",入力!A263)</f>
        <v>0.86333300000000002</v>
      </c>
      <c r="X261" s="1">
        <f>IF(入力!I263="","*",入力!I263)</f>
        <v>8.1026799999999994</v>
      </c>
      <c r="Y261" s="1">
        <f>IF(入力!J263="","*",入力!J263)</f>
        <v>-0.65360300000000005</v>
      </c>
      <c r="Z261" s="1">
        <f>IF(入力!K263="","*",入力!K263)</f>
        <v>5.2419200000000004</v>
      </c>
    </row>
    <row r="262" spans="23:26">
      <c r="W262" s="1">
        <f>IF(入力!A264="","*",入力!A264)</f>
        <v>0.86666699999999997</v>
      </c>
      <c r="X262" s="1">
        <f>IF(入力!I264="","*",入力!I264)</f>
        <v>8.1078100000000006</v>
      </c>
      <c r="Y262" s="1">
        <f>IF(入力!J264="","*",入力!J264)</f>
        <v>-0.649559</v>
      </c>
      <c r="Z262" s="1">
        <f>IF(入力!K264="","*",入力!K264)</f>
        <v>5.2366799999999998</v>
      </c>
    </row>
    <row r="263" spans="23:26">
      <c r="W263" s="1">
        <f>IF(入力!A265="","*",入力!A265)</f>
        <v>0.87</v>
      </c>
      <c r="X263" s="1">
        <f>IF(入力!I265="","*",入力!I265)</f>
        <v>8.1128999999999998</v>
      </c>
      <c r="Y263" s="1">
        <f>IF(入力!J265="","*",入力!J265)</f>
        <v>-0.64551999999999998</v>
      </c>
      <c r="Z263" s="1">
        <f>IF(入力!K265="","*",入力!K265)</f>
        <v>5.2313799999999997</v>
      </c>
    </row>
    <row r="264" spans="23:26">
      <c r="W264" s="1">
        <f>IF(入力!A266="","*",入力!A266)</f>
        <v>0.87333300000000003</v>
      </c>
      <c r="X264" s="1">
        <f>IF(入力!I266="","*",入力!I266)</f>
        <v>8.1179699999999997</v>
      </c>
      <c r="Y264" s="1">
        <f>IF(入力!J266="","*",入力!J266)</f>
        <v>-0.641486</v>
      </c>
      <c r="Z264" s="1">
        <f>IF(入力!K266="","*",入力!K266)</f>
        <v>5.2260200000000001</v>
      </c>
    </row>
    <row r="265" spans="23:26">
      <c r="W265" s="1">
        <f>IF(入力!A267="","*",入力!A267)</f>
        <v>0.87666699999999997</v>
      </c>
      <c r="X265" s="1">
        <f>IF(入力!I267="","*",入力!I267)</f>
        <v>8.1229999999999993</v>
      </c>
      <c r="Y265" s="1">
        <f>IF(入力!J267="","*",入力!J267)</f>
        <v>-0.63745099999999999</v>
      </c>
      <c r="Z265" s="1">
        <f>IF(入力!K267="","*",入力!K267)</f>
        <v>5.2205899999999996</v>
      </c>
    </row>
    <row r="266" spans="23:26">
      <c r="W266" s="1">
        <f>IF(入力!A268="","*",入力!A268)</f>
        <v>0.88</v>
      </c>
      <c r="X266" s="1">
        <f>IF(入力!I268="","*",入力!I268)</f>
        <v>8.1280000000000001</v>
      </c>
      <c r="Y266" s="1">
        <f>IF(入力!J268="","*",入力!J268)</f>
        <v>-0.63341099999999995</v>
      </c>
      <c r="Z266" s="1">
        <f>IF(入力!K268="","*",入力!K268)</f>
        <v>5.2151100000000001</v>
      </c>
    </row>
    <row r="267" spans="23:26">
      <c r="W267" s="1">
        <f>IF(入力!A269="","*",入力!A269)</f>
        <v>0.88333300000000003</v>
      </c>
      <c r="X267" s="1">
        <f>IF(入力!I269="","*",入力!I269)</f>
        <v>8.1329700000000003</v>
      </c>
      <c r="Y267" s="1">
        <f>IF(入力!J269="","*",入力!J269)</f>
        <v>-0.62935799999999997</v>
      </c>
      <c r="Z267" s="1">
        <f>IF(入力!K269="","*",入力!K269)</f>
        <v>5.2095799999999999</v>
      </c>
    </row>
    <row r="268" spans="23:26">
      <c r="W268" s="1">
        <f>IF(入力!A270="","*",入力!A270)</f>
        <v>0.88666699999999998</v>
      </c>
      <c r="X268" s="1">
        <f>IF(入力!I270="","*",入力!I270)</f>
        <v>8.1379199999999994</v>
      </c>
      <c r="Y268" s="1">
        <f>IF(入力!J270="","*",入力!J270)</f>
        <v>-0.62529100000000004</v>
      </c>
      <c r="Z268" s="1">
        <f>IF(入力!K270="","*",入力!K270)</f>
        <v>5.2039900000000001</v>
      </c>
    </row>
    <row r="269" spans="23:26">
      <c r="W269" s="1">
        <f>IF(入力!A271="","*",入力!A271)</f>
        <v>0.89</v>
      </c>
      <c r="X269" s="1">
        <f>IF(入力!I271="","*",入力!I271)</f>
        <v>8.1428600000000007</v>
      </c>
      <c r="Y269" s="1">
        <f>IF(入力!J271="","*",入力!J271)</f>
        <v>-0.62121099999999996</v>
      </c>
      <c r="Z269" s="1">
        <f>IF(入力!K271="","*",入力!K271)</f>
        <v>5.19834</v>
      </c>
    </row>
    <row r="270" spans="23:26">
      <c r="W270" s="1">
        <f>IF(入力!A272="","*",入力!A272)</f>
        <v>0.89333300000000004</v>
      </c>
      <c r="X270" s="1">
        <f>IF(入力!I272="","*",入力!I272)</f>
        <v>8.1477900000000005</v>
      </c>
      <c r="Y270" s="1">
        <f>IF(入力!J272="","*",入力!J272)</f>
        <v>-0.61712199999999995</v>
      </c>
      <c r="Z270" s="1">
        <f>IF(入力!K272="","*",入力!K272)</f>
        <v>5.1926399999999999</v>
      </c>
    </row>
    <row r="271" spans="23:26">
      <c r="W271" s="1">
        <f>IF(入力!A273="","*",入力!A273)</f>
        <v>0.89666699999999999</v>
      </c>
      <c r="X271" s="1">
        <f>IF(入力!I273="","*",入力!I273)</f>
        <v>8.1527200000000004</v>
      </c>
      <c r="Y271" s="1">
        <f>IF(入力!J273="","*",入力!J273)</f>
        <v>-0.61302400000000001</v>
      </c>
      <c r="Z271" s="1">
        <f>IF(入力!K273="","*",入力!K273)</f>
        <v>5.1868600000000002</v>
      </c>
    </row>
    <row r="272" spans="23:26">
      <c r="W272" s="1">
        <f>IF(入力!A274="","*",入力!A274)</f>
        <v>0.9</v>
      </c>
      <c r="X272" s="1">
        <f>IF(入力!I274="","*",入力!I274)</f>
        <v>8.1576500000000003</v>
      </c>
      <c r="Y272" s="1">
        <f>IF(入力!J274="","*",入力!J274)</f>
        <v>-0.60892100000000005</v>
      </c>
      <c r="Z272" s="1">
        <f>IF(入力!K274="","*",入力!K274)</f>
        <v>5.1810099999999997</v>
      </c>
    </row>
    <row r="273" spans="23:26">
      <c r="W273" s="1">
        <f>IF(入力!A275="","*",入力!A275)</f>
        <v>0.90333300000000005</v>
      </c>
      <c r="X273" s="1">
        <f>IF(入力!I275="","*",入力!I275)</f>
        <v>8.1625999999999994</v>
      </c>
      <c r="Y273" s="1">
        <f>IF(入力!J275="","*",入力!J275)</f>
        <v>-0.60481200000000002</v>
      </c>
      <c r="Z273" s="1">
        <f>IF(入力!K275="","*",入力!K275)</f>
        <v>5.17509</v>
      </c>
    </row>
    <row r="274" spans="23:26">
      <c r="W274" s="1">
        <f>IF(入力!A276="","*",入力!A276)</f>
        <v>0.906667</v>
      </c>
      <c r="X274" s="1">
        <f>IF(入力!I276="","*",入力!I276)</f>
        <v>8.1675699999999996</v>
      </c>
      <c r="Y274" s="1">
        <f>IF(入力!J276="","*",入力!J276)</f>
        <v>-0.60069899999999998</v>
      </c>
      <c r="Z274" s="1">
        <f>IF(入力!K276="","*",入力!K276)</f>
        <v>5.1690899999999997</v>
      </c>
    </row>
    <row r="275" spans="23:26">
      <c r="W275" s="1">
        <f>IF(入力!A277="","*",入力!A277)</f>
        <v>0.91</v>
      </c>
      <c r="X275" s="1">
        <f>IF(入力!I277="","*",入力!I277)</f>
        <v>8.1725499999999993</v>
      </c>
      <c r="Y275" s="1">
        <f>IF(入力!J277="","*",入力!J277)</f>
        <v>-0.59658900000000004</v>
      </c>
      <c r="Z275" s="1">
        <f>IF(入力!K277="","*",入力!K277)</f>
        <v>5.1630099999999999</v>
      </c>
    </row>
    <row r="276" spans="23:26">
      <c r="W276" s="1">
        <f>IF(入力!A278="","*",入力!A278)</f>
        <v>0.91333299999999995</v>
      </c>
      <c r="X276" s="1">
        <f>IF(入力!I278="","*",入力!I278)</f>
        <v>8.1775400000000005</v>
      </c>
      <c r="Y276" s="1">
        <f>IF(入力!J278="","*",入力!J278)</f>
        <v>-0.59248699999999999</v>
      </c>
      <c r="Z276" s="1">
        <f>IF(入力!K278="","*",入力!K278)</f>
        <v>5.1568399999999999</v>
      </c>
    </row>
    <row r="277" spans="23:26">
      <c r="W277" s="1">
        <f>IF(入力!A279="","*",入力!A279)</f>
        <v>0.91666700000000001</v>
      </c>
      <c r="X277" s="1">
        <f>IF(入力!I279="","*",入力!I279)</f>
        <v>8.1825500000000009</v>
      </c>
      <c r="Y277" s="1">
        <f>IF(入力!J279="","*",入力!J279)</f>
        <v>-0.58839699999999995</v>
      </c>
      <c r="Z277" s="1">
        <f>IF(入力!K279="","*",入力!K279)</f>
        <v>5.1505700000000001</v>
      </c>
    </row>
    <row r="278" spans="23:26">
      <c r="W278" s="1">
        <f>IF(入力!A280="","*",入力!A280)</f>
        <v>0.92</v>
      </c>
      <c r="X278" s="1">
        <f>IF(入力!I280="","*",入力!I280)</f>
        <v>8.1875800000000005</v>
      </c>
      <c r="Y278" s="1">
        <f>IF(入力!J280="","*",入力!J280)</f>
        <v>-0.58432300000000004</v>
      </c>
      <c r="Z278" s="1">
        <f>IF(入力!K280="","*",入力!K280)</f>
        <v>5.1441999999999997</v>
      </c>
    </row>
    <row r="279" spans="23:26">
      <c r="W279" s="1">
        <f>IF(入力!A281="","*",入力!A281)</f>
        <v>0.92333299999999996</v>
      </c>
      <c r="X279" s="1">
        <f>IF(入力!I281="","*",入力!I281)</f>
        <v>8.1926400000000008</v>
      </c>
      <c r="Y279" s="1">
        <f>IF(入力!J281="","*",入力!J281)</f>
        <v>-0.58026200000000006</v>
      </c>
      <c r="Z279" s="1">
        <f>IF(入力!K281="","*",入力!K281)</f>
        <v>5.1377100000000002</v>
      </c>
    </row>
    <row r="280" spans="23:26">
      <c r="W280" s="1">
        <f>IF(入力!A282="","*",入力!A282)</f>
        <v>0.92666700000000002</v>
      </c>
      <c r="X280" s="1">
        <f>IF(入力!I282="","*",入力!I282)</f>
        <v>8.19773</v>
      </c>
      <c r="Y280" s="1">
        <f>IF(入力!J282="","*",入力!J282)</f>
        <v>-0.57620899999999997</v>
      </c>
      <c r="Z280" s="1">
        <f>IF(入力!K282="","*",入力!K282)</f>
        <v>5.1310900000000004</v>
      </c>
    </row>
    <row r="281" spans="23:26">
      <c r="W281" s="1">
        <f>IF(入力!A283="","*",入力!A283)</f>
        <v>0.93</v>
      </c>
      <c r="X281" s="1">
        <f>IF(入力!I283="","*",入力!I283)</f>
        <v>8.2028499999999998</v>
      </c>
      <c r="Y281" s="1">
        <f>IF(入力!J283="","*",入力!J283)</f>
        <v>-0.57215899999999997</v>
      </c>
      <c r="Z281" s="1">
        <f>IF(入力!K283="","*",入力!K283)</f>
        <v>5.1243299999999996</v>
      </c>
    </row>
    <row r="282" spans="23:26">
      <c r="W282" s="1">
        <f>IF(入力!A284="","*",入力!A284)</f>
        <v>0.93333299999999997</v>
      </c>
      <c r="X282" s="1">
        <f>IF(入力!I284="","*",入力!I284)</f>
        <v>8.2080099999999998</v>
      </c>
      <c r="Y282" s="1">
        <f>IF(入力!J284="","*",入力!J284)</f>
        <v>-0.56810300000000002</v>
      </c>
      <c r="Z282" s="1">
        <f>IF(入力!K284="","*",入力!K284)</f>
        <v>5.1174200000000001</v>
      </c>
    </row>
    <row r="283" spans="23:26">
      <c r="W283" s="1">
        <f>IF(入力!A285="","*",入力!A285)</f>
        <v>0.93666700000000003</v>
      </c>
      <c r="X283" s="1">
        <f>IF(入力!I285="","*",入力!I285)</f>
        <v>8.2132199999999997</v>
      </c>
      <c r="Y283" s="1">
        <f>IF(入力!J285="","*",入力!J285)</f>
        <v>-0.56403199999999998</v>
      </c>
      <c r="Z283" s="1">
        <f>IF(入力!K285="","*",入力!K285)</f>
        <v>5.11036</v>
      </c>
    </row>
    <row r="284" spans="23:26">
      <c r="W284" s="1">
        <f>IF(入力!A286="","*",入力!A286)</f>
        <v>0.94</v>
      </c>
      <c r="X284" s="1">
        <f>IF(入力!I286="","*",入力!I286)</f>
        <v>8.2184799999999996</v>
      </c>
      <c r="Y284" s="1">
        <f>IF(入力!J286="","*",入力!J286)</f>
        <v>-0.55993800000000005</v>
      </c>
      <c r="Z284" s="1">
        <f>IF(入力!K286="","*",入力!K286)</f>
        <v>5.1031599999999999</v>
      </c>
    </row>
    <row r="285" spans="23:26">
      <c r="W285" s="1">
        <f>IF(入力!A287="","*",入力!A287)</f>
        <v>0.94333299999999998</v>
      </c>
      <c r="X285" s="1">
        <f>IF(入力!I287="","*",入力!I287)</f>
        <v>8.2238100000000003</v>
      </c>
      <c r="Y285" s="1">
        <f>IF(入力!J287="","*",入力!J287)</f>
        <v>-0.55581400000000003</v>
      </c>
      <c r="Z285" s="1">
        <f>IF(入力!K287="","*",入力!K287)</f>
        <v>5.0957999999999997</v>
      </c>
    </row>
    <row r="286" spans="23:26">
      <c r="W286" s="1">
        <f>IF(入力!A288="","*",入力!A288)</f>
        <v>0.94666700000000004</v>
      </c>
      <c r="X286" s="1">
        <f>IF(入力!I288="","*",入力!I288)</f>
        <v>8.2292000000000005</v>
      </c>
      <c r="Y286" s="1">
        <f>IF(入力!J288="","*",入力!J288)</f>
        <v>-0.55165399999999998</v>
      </c>
      <c r="Z286" s="1">
        <f>IF(入力!K288="","*",入力!K288)</f>
        <v>5.0883000000000003</v>
      </c>
    </row>
    <row r="287" spans="23:26">
      <c r="W287" s="1">
        <f>IF(入力!A289="","*",入力!A289)</f>
        <v>0.95</v>
      </c>
      <c r="X287" s="1">
        <f>IF(入力!I289="","*",入力!I289)</f>
        <v>8.2346599999999999</v>
      </c>
      <c r="Y287" s="1">
        <f>IF(入力!J289="","*",入力!J289)</f>
        <v>-0.547454</v>
      </c>
      <c r="Z287" s="1">
        <f>IF(入力!K289="","*",入力!K289)</f>
        <v>5.0806800000000001</v>
      </c>
    </row>
    <row r="288" spans="23:26">
      <c r="W288" s="1">
        <f>IF(入力!A290="","*",入力!A290)</f>
        <v>0.95333299999999999</v>
      </c>
      <c r="X288" s="1">
        <f>IF(入力!I290="","*",入力!I290)</f>
        <v>8.2401999999999997</v>
      </c>
      <c r="Y288" s="1">
        <f>IF(入力!J290="","*",入力!J290)</f>
        <v>-0.54321200000000003</v>
      </c>
      <c r="Z288" s="1">
        <f>IF(入力!K290="","*",入力!K290)</f>
        <v>5.0729499999999996</v>
      </c>
    </row>
    <row r="289" spans="23:26">
      <c r="W289" s="1">
        <f>IF(入力!A291="","*",入力!A291)</f>
        <v>0.95666700000000005</v>
      </c>
      <c r="X289" s="1">
        <f>IF(入力!I291="","*",入力!I291)</f>
        <v>8.2457999999999991</v>
      </c>
      <c r="Y289" s="1">
        <f>IF(入力!J291="","*",入力!J291)</f>
        <v>-0.53892700000000004</v>
      </c>
      <c r="Z289" s="1">
        <f>IF(入力!K291="","*",入力!K291)</f>
        <v>5.0651200000000003</v>
      </c>
    </row>
    <row r="290" spans="23:26">
      <c r="W290" s="1">
        <f>IF(入力!A292="","*",入力!A292)</f>
        <v>0.96</v>
      </c>
      <c r="X290" s="1">
        <f>IF(入力!I292="","*",入力!I292)</f>
        <v>8.2514699999999994</v>
      </c>
      <c r="Y290" s="1">
        <f>IF(入力!J292="","*",入力!J292)</f>
        <v>-0.53459500000000004</v>
      </c>
      <c r="Z290" s="1">
        <f>IF(入力!K292="","*",入力!K292)</f>
        <v>5.0571999999999999</v>
      </c>
    </row>
    <row r="291" spans="23:26">
      <c r="W291" s="1">
        <f>IF(入力!A293="","*",入力!A293)</f>
        <v>0.96333299999999999</v>
      </c>
      <c r="X291" s="1">
        <f>IF(入力!I293="","*",入力!I293)</f>
        <v>8.25718</v>
      </c>
      <c r="Y291" s="1">
        <f>IF(入力!J293="","*",入力!J293)</f>
        <v>-0.53021700000000005</v>
      </c>
      <c r="Z291" s="1">
        <f>IF(入力!K293="","*",入力!K293)</f>
        <v>5.0492299999999997</v>
      </c>
    </row>
    <row r="292" spans="23:26">
      <c r="W292" s="1">
        <f>IF(入力!A294="","*",入力!A294)</f>
        <v>0.96666700000000005</v>
      </c>
      <c r="X292" s="1">
        <f>IF(入力!I294="","*",入力!I294)</f>
        <v>8.2629400000000004</v>
      </c>
      <c r="Y292" s="1">
        <f>IF(入力!J294="","*",入力!J294)</f>
        <v>-0.52579100000000001</v>
      </c>
      <c r="Z292" s="1">
        <f>IF(入力!K294="","*",入力!K294)</f>
        <v>5.0411999999999999</v>
      </c>
    </row>
    <row r="293" spans="23:26">
      <c r="W293" s="1">
        <f>IF(入力!A295="","*",入力!A295)</f>
        <v>0.97</v>
      </c>
      <c r="X293" s="1">
        <f>IF(入力!I295="","*",入力!I295)</f>
        <v>8.2687299999999997</v>
      </c>
      <c r="Y293" s="1">
        <f>IF(入力!J295="","*",入力!J295)</f>
        <v>-0.52131899999999998</v>
      </c>
      <c r="Z293" s="1">
        <f>IF(入力!K295="","*",入力!K295)</f>
        <v>5.0331299999999999</v>
      </c>
    </row>
    <row r="294" spans="23:26">
      <c r="W294" s="1">
        <f>IF(入力!A296="","*",入力!A296)</f>
        <v>0.973333</v>
      </c>
      <c r="X294" s="1">
        <f>IF(入力!I296="","*",入力!I296)</f>
        <v>8.2745300000000004</v>
      </c>
      <c r="Y294" s="1">
        <f>IF(入力!J296="","*",入力!J296)</f>
        <v>-0.51680300000000001</v>
      </c>
      <c r="Z294" s="1">
        <f>IF(入力!K296="","*",入力!K296)</f>
        <v>5.0250300000000001</v>
      </c>
    </row>
    <row r="295" spans="23:26">
      <c r="W295" s="1">
        <f>IF(入力!A297="","*",入力!A297)</f>
        <v>0.97666699999999995</v>
      </c>
      <c r="X295" s="1">
        <f>IF(入力!I297="","*",入力!I297)</f>
        <v>8.2803299999999993</v>
      </c>
      <c r="Y295" s="1">
        <f>IF(入力!J297="","*",入力!J297)</f>
        <v>-0.51224499999999995</v>
      </c>
      <c r="Z295" s="1">
        <f>IF(入力!K297="","*",入力!K297)</f>
        <v>5.0169100000000002</v>
      </c>
    </row>
    <row r="296" spans="23:26">
      <c r="W296" s="1">
        <f>IF(入力!A298="","*",入力!A298)</f>
        <v>0.98</v>
      </c>
      <c r="X296" s="1">
        <f>IF(入力!I298="","*",入力!I298)</f>
        <v>8.2861200000000004</v>
      </c>
      <c r="Y296" s="1">
        <f>IF(入力!J298="","*",入力!J298)</f>
        <v>-0.50764699999999996</v>
      </c>
      <c r="Z296" s="1">
        <f>IF(入力!K298="","*",入力!K298)</f>
        <v>5.0087599999999997</v>
      </c>
    </row>
    <row r="297" spans="23:26">
      <c r="W297" s="1">
        <f>IF(入力!A299="","*",入力!A299)</f>
        <v>0.98333300000000001</v>
      </c>
      <c r="X297" s="1">
        <f>IF(入力!I299="","*",入力!I299)</f>
        <v>8.2918800000000008</v>
      </c>
      <c r="Y297" s="1">
        <f>IF(入力!J299="","*",入力!J299)</f>
        <v>-0.50301200000000001</v>
      </c>
      <c r="Z297" s="1">
        <f>IF(入力!K299="","*",入力!K299)</f>
        <v>5.0005800000000002</v>
      </c>
    </row>
    <row r="298" spans="23:26">
      <c r="W298" s="1">
        <f>IF(入力!A300="","*",入力!A300)</f>
        <v>0.98666699999999996</v>
      </c>
      <c r="X298" s="1">
        <f>IF(入力!I300="","*",入力!I300)</f>
        <v>8.2975999999999992</v>
      </c>
      <c r="Y298" s="1">
        <f>IF(入力!J300="","*",入力!J300)</f>
        <v>-0.49834600000000001</v>
      </c>
      <c r="Z298" s="1">
        <f>IF(入力!K300="","*",入力!K300)</f>
        <v>4.9923599999999997</v>
      </c>
    </row>
    <row r="299" spans="23:26">
      <c r="W299" s="1">
        <f>IF(入力!A301="","*",入力!A301)</f>
        <v>0.99</v>
      </c>
      <c r="X299" s="1">
        <f>IF(入力!I301="","*",入力!I301)</f>
        <v>8.3032500000000002</v>
      </c>
      <c r="Y299" s="1">
        <f>IF(入力!J301="","*",入力!J301)</f>
        <v>-0.49365399999999998</v>
      </c>
      <c r="Z299" s="1">
        <f>IF(入力!K301="","*",入力!K301)</f>
        <v>4.9840799999999996</v>
      </c>
    </row>
    <row r="300" spans="23:26">
      <c r="W300" s="1">
        <f>IF(入力!A302="","*",入力!A302)</f>
        <v>0.99333300000000002</v>
      </c>
      <c r="X300" s="1">
        <f>IF(入力!I302="","*",入力!I302)</f>
        <v>8.3088200000000008</v>
      </c>
      <c r="Y300" s="1">
        <f>IF(入力!J302="","*",入力!J302)</f>
        <v>-0.48894500000000002</v>
      </c>
      <c r="Z300" s="1">
        <f>IF(入力!K302="","*",入力!K302)</f>
        <v>4.9757499999999997</v>
      </c>
    </row>
    <row r="301" spans="23:26">
      <c r="W301" s="1">
        <f>IF(入力!A303="","*",入力!A303)</f>
        <v>0.99666699999999997</v>
      </c>
      <c r="X301" s="1">
        <f>IF(入力!I303="","*",入力!I303)</f>
        <v>8.3143200000000004</v>
      </c>
      <c r="Y301" s="1">
        <f>IF(入力!J303="","*",入力!J303)</f>
        <v>-0.48422900000000002</v>
      </c>
      <c r="Z301" s="1">
        <f>IF(入力!K303="","*",入力!K303)</f>
        <v>4.9673600000000002</v>
      </c>
    </row>
    <row r="302" spans="23:26">
      <c r="W302" s="1">
        <f>IF(入力!A304="","*",入力!A304)</f>
        <v>1</v>
      </c>
      <c r="X302" s="1">
        <f>IF(入力!I304="","*",入力!I304)</f>
        <v>8.3197399999999995</v>
      </c>
      <c r="Y302" s="1">
        <f>IF(入力!J304="","*",入力!J304)</f>
        <v>-0.479518</v>
      </c>
      <c r="Z302" s="1">
        <f>IF(入力!K304="","*",入力!K304)</f>
        <v>4.9588999999999999</v>
      </c>
    </row>
    <row r="303" spans="23:26">
      <c r="W303" s="1">
        <f>IF(入力!A305="","*",入力!A305)</f>
        <v>1.0033300000000001</v>
      </c>
      <c r="X303" s="1">
        <f>IF(入力!I305="","*",入力!I305)</f>
        <v>8.3251000000000008</v>
      </c>
      <c r="Y303" s="1">
        <f>IF(入力!J305="","*",入力!J305)</f>
        <v>-0.47482200000000002</v>
      </c>
      <c r="Z303" s="1">
        <f>IF(入力!K305="","*",入力!K305)</f>
        <v>4.9503700000000004</v>
      </c>
    </row>
    <row r="304" spans="23:26">
      <c r="W304" s="1">
        <f>IF(入力!A306="","*",入力!A306)</f>
        <v>1.00667</v>
      </c>
      <c r="X304" s="1">
        <f>IF(入力!I306="","*",入力!I306)</f>
        <v>8.3303899999999995</v>
      </c>
      <c r="Y304" s="1">
        <f>IF(入力!J306="","*",入力!J306)</f>
        <v>-0.47015299999999999</v>
      </c>
      <c r="Z304" s="1">
        <f>IF(入力!K306="","*",入力!K306)</f>
        <v>4.9417600000000004</v>
      </c>
    </row>
    <row r="305" spans="23:26">
      <c r="W305" s="1">
        <f>IF(入力!A307="","*",入力!A307)</f>
        <v>1.01</v>
      </c>
      <c r="X305" s="1">
        <f>IF(入力!I307="","*",入力!I307)</f>
        <v>8.3356300000000001</v>
      </c>
      <c r="Y305" s="1">
        <f>IF(入力!J307="","*",入力!J307)</f>
        <v>-0.46551799999999999</v>
      </c>
      <c r="Z305" s="1">
        <f>IF(入力!K307="","*",入力!K307)</f>
        <v>4.9330800000000004</v>
      </c>
    </row>
    <row r="306" spans="23:26">
      <c r="W306" s="1">
        <f>IF(入力!A308="","*",入力!A308)</f>
        <v>1.0133300000000001</v>
      </c>
      <c r="X306" s="1">
        <f>IF(入力!I308="","*",入力!I308)</f>
        <v>8.3408300000000004</v>
      </c>
      <c r="Y306" s="1">
        <f>IF(入力!J308="","*",入力!J308)</f>
        <v>-0.460926</v>
      </c>
      <c r="Z306" s="1">
        <f>IF(入力!K308="","*",入力!K308)</f>
        <v>4.9243199999999998</v>
      </c>
    </row>
    <row r="307" spans="23:26">
      <c r="W307" s="1">
        <f>IF(入力!A309="","*",入力!A309)</f>
        <v>1.01667</v>
      </c>
      <c r="X307" s="1">
        <f>IF(入力!I309="","*",入力!I309)</f>
        <v>8.3459900000000005</v>
      </c>
      <c r="Y307" s="1">
        <f>IF(入力!J309="","*",入力!J309)</f>
        <v>-0.45637899999999998</v>
      </c>
      <c r="Z307" s="1">
        <f>IF(入力!K309="","*",入力!K309)</f>
        <v>4.91547</v>
      </c>
    </row>
    <row r="308" spans="23:26">
      <c r="W308" s="1">
        <f>IF(入力!A310="","*",入力!A310)</f>
        <v>1.02</v>
      </c>
      <c r="X308" s="1">
        <f>IF(入力!I310="","*",入力!I310)</f>
        <v>8.3511100000000003</v>
      </c>
      <c r="Y308" s="1">
        <f>IF(入力!J310="","*",入力!J310)</f>
        <v>-0.45188099999999998</v>
      </c>
      <c r="Z308" s="1">
        <f>IF(入力!K310="","*",入力!K310)</f>
        <v>4.9065399999999997</v>
      </c>
    </row>
    <row r="309" spans="23:26">
      <c r="W309" s="1">
        <f>IF(入力!A311="","*",入力!A311)</f>
        <v>1.0233300000000001</v>
      </c>
      <c r="X309" s="1">
        <f>IF(入力!I311="","*",入力!I311)</f>
        <v>8.3562100000000008</v>
      </c>
      <c r="Y309" s="1">
        <f>IF(入力!J311="","*",入力!J311)</f>
        <v>-0.44742799999999999</v>
      </c>
      <c r="Z309" s="1">
        <f>IF(入力!K311="","*",入力!K311)</f>
        <v>4.8975</v>
      </c>
    </row>
    <row r="310" spans="23:26">
      <c r="W310" s="1">
        <f>IF(入力!A312="","*",入力!A312)</f>
        <v>1.02667</v>
      </c>
      <c r="X310" s="1">
        <f>IF(入力!I312="","*",入力!I312)</f>
        <v>8.3613</v>
      </c>
      <c r="Y310" s="1">
        <f>IF(入力!J312="","*",入力!J312)</f>
        <v>-0.44301800000000002</v>
      </c>
      <c r="Z310" s="1">
        <f>IF(入力!K312="","*",入力!K312)</f>
        <v>4.8883400000000004</v>
      </c>
    </row>
    <row r="311" spans="23:26">
      <c r="W311" s="1">
        <f>IF(入力!A313="","*",入力!A313)</f>
        <v>1.03</v>
      </c>
      <c r="X311" s="1">
        <f>IF(入力!I313="","*",入力!I313)</f>
        <v>8.3663799999999995</v>
      </c>
      <c r="Y311" s="1">
        <f>IF(入力!J313="","*",入力!J313)</f>
        <v>-0.43864599999999998</v>
      </c>
      <c r="Z311" s="1">
        <f>IF(入力!K313="","*",入力!K313)</f>
        <v>4.8790500000000003</v>
      </c>
    </row>
    <row r="312" spans="23:26">
      <c r="W312" s="1">
        <f>IF(入力!A314="","*",入力!A314)</f>
        <v>1.0333300000000001</v>
      </c>
      <c r="X312" s="1">
        <f>IF(入力!I314="","*",入力!I314)</f>
        <v>8.3714700000000004</v>
      </c>
      <c r="Y312" s="1">
        <f>IF(入力!J314="","*",入力!J314)</f>
        <v>-0.43430600000000003</v>
      </c>
      <c r="Z312" s="1">
        <f>IF(入力!K314="","*",入力!K314)</f>
        <v>4.8696000000000002</v>
      </c>
    </row>
    <row r="313" spans="23:26">
      <c r="W313" s="1">
        <f>IF(入力!A315="","*",入力!A315)</f>
        <v>1.03667</v>
      </c>
      <c r="X313" s="1">
        <f>IF(入力!I315="","*",入力!I315)</f>
        <v>8.3765699999999992</v>
      </c>
      <c r="Y313" s="1">
        <f>IF(入力!J315="","*",入力!J315)</f>
        <v>-0.42999100000000001</v>
      </c>
      <c r="Z313" s="1">
        <f>IF(入力!K315="","*",入力!K315)</f>
        <v>4.8599699999999997</v>
      </c>
    </row>
    <row r="314" spans="23:26">
      <c r="W314" s="1">
        <f>IF(入力!A316="","*",入力!A316)</f>
        <v>1.04</v>
      </c>
      <c r="X314" s="1">
        <f>IF(入力!I316="","*",入力!I316)</f>
        <v>8.3816900000000008</v>
      </c>
      <c r="Y314" s="1">
        <f>IF(入力!J316="","*",入力!J316)</f>
        <v>-0.42568800000000001</v>
      </c>
      <c r="Z314" s="1">
        <f>IF(入力!K316="","*",入力!K316)</f>
        <v>4.8501200000000004</v>
      </c>
    </row>
    <row r="315" spans="23:26">
      <c r="W315" s="1">
        <f>IF(入力!A317="","*",入力!A317)</f>
        <v>1.0433300000000001</v>
      </c>
      <c r="X315" s="1">
        <f>IF(入力!I317="","*",入力!I317)</f>
        <v>8.3868200000000002</v>
      </c>
      <c r="Y315" s="1">
        <f>IF(入力!J317="","*",入力!J317)</f>
        <v>-0.42138500000000001</v>
      </c>
      <c r="Z315" s="1">
        <f>IF(入力!K317="","*",入力!K317)</f>
        <v>4.8400600000000003</v>
      </c>
    </row>
    <row r="316" spans="23:26">
      <c r="W316" s="1">
        <f>IF(入力!A318="","*",入力!A318)</f>
        <v>1.04667</v>
      </c>
      <c r="X316" s="1">
        <f>IF(入力!I318="","*",入力!I318)</f>
        <v>8.3919700000000006</v>
      </c>
      <c r="Y316" s="1">
        <f>IF(入力!J318="","*",入力!J318)</f>
        <v>-0.41706900000000002</v>
      </c>
      <c r="Z316" s="1">
        <f>IF(入力!K318="","*",入力!K318)</f>
        <v>4.8297600000000003</v>
      </c>
    </row>
    <row r="317" spans="23:26">
      <c r="W317" s="1">
        <f>IF(入力!A319="","*",入力!A319)</f>
        <v>1.05</v>
      </c>
      <c r="X317" s="1">
        <f>IF(入力!I319="","*",入力!I319)</f>
        <v>8.3971099999999996</v>
      </c>
      <c r="Y317" s="1">
        <f>IF(入力!J319="","*",入力!J319)</f>
        <v>-0.41272300000000001</v>
      </c>
      <c r="Z317" s="1">
        <f>IF(入力!K319="","*",入力!K319)</f>
        <v>4.8192199999999996</v>
      </c>
    </row>
    <row r="318" spans="23:26">
      <c r="W318" s="1">
        <f>IF(入力!A320="","*",入力!A320)</f>
        <v>1.0533300000000001</v>
      </c>
      <c r="X318" s="1">
        <f>IF(入力!I320="","*",入力!I320)</f>
        <v>8.4022500000000004</v>
      </c>
      <c r="Y318" s="1">
        <f>IF(入力!J320="","*",入力!J320)</f>
        <v>-0.408331</v>
      </c>
      <c r="Z318" s="1">
        <f>IF(入力!K320="","*",入力!K320)</f>
        <v>4.8084600000000002</v>
      </c>
    </row>
    <row r="319" spans="23:26">
      <c r="W319" s="1">
        <f>IF(入力!A321="","*",入力!A321)</f>
        <v>1.05667</v>
      </c>
      <c r="X319" s="1">
        <f>IF(入力!I321="","*",入力!I321)</f>
        <v>8.4073799999999999</v>
      </c>
      <c r="Y319" s="1">
        <f>IF(入力!J321="","*",入力!J321)</f>
        <v>-0.40387299999999998</v>
      </c>
      <c r="Z319" s="1">
        <f>IF(入力!K321="","*",入力!K321)</f>
        <v>4.7974699999999997</v>
      </c>
    </row>
    <row r="320" spans="23:26">
      <c r="W320" s="1">
        <f>IF(入力!A322="","*",入力!A322)</f>
        <v>1.06</v>
      </c>
      <c r="X320" s="1">
        <f>IF(入力!I322="","*",入力!I322)</f>
        <v>8.4124999999999996</v>
      </c>
      <c r="Y320" s="1">
        <f>IF(入力!J322="","*",入力!J322)</f>
        <v>-0.39932899999999999</v>
      </c>
      <c r="Z320" s="1">
        <f>IF(入力!K322="","*",入力!K322)</f>
        <v>4.7862799999999996</v>
      </c>
    </row>
    <row r="321" spans="23:26">
      <c r="W321" s="1">
        <f>IF(入力!A323="","*",入力!A323)</f>
        <v>1.0633300000000001</v>
      </c>
      <c r="X321" s="1">
        <f>IF(入力!I323="","*",入力!I323)</f>
        <v>8.4176099999999998</v>
      </c>
      <c r="Y321" s="1">
        <f>IF(入力!J323="","*",入力!J323)</f>
        <v>-0.394679</v>
      </c>
      <c r="Z321" s="1">
        <f>IF(入力!K323="","*",入力!K323)</f>
        <v>4.7748999999999997</v>
      </c>
    </row>
    <row r="322" spans="23:26">
      <c r="W322" s="1">
        <f>IF(入力!A324="","*",入力!A324)</f>
        <v>1.06667</v>
      </c>
      <c r="X322" s="1">
        <f>IF(入力!I324="","*",入力!I324)</f>
        <v>8.4227299999999996</v>
      </c>
      <c r="Y322" s="1">
        <f>IF(入力!J324="","*",入力!J324)</f>
        <v>-0.38990999999999998</v>
      </c>
      <c r="Z322" s="1">
        <f>IF(入力!K324="","*",入力!K324)</f>
        <v>4.7633400000000004</v>
      </c>
    </row>
    <row r="323" spans="23:26">
      <c r="W323" s="1">
        <f>IF(入力!A325="","*",入力!A325)</f>
        <v>1.07</v>
      </c>
      <c r="X323" s="1">
        <f>IF(入力!I325="","*",入力!I325)</f>
        <v>8.4278600000000008</v>
      </c>
      <c r="Y323" s="1">
        <f>IF(入力!J325="","*",入力!J325)</f>
        <v>-0.38501800000000003</v>
      </c>
      <c r="Z323" s="1">
        <f>IF(入力!K325="","*",入力!K325)</f>
        <v>4.75162</v>
      </c>
    </row>
    <row r="324" spans="23:26">
      <c r="W324" s="1">
        <f>IF(入力!A326="","*",入力!A326)</f>
        <v>1.0733299999999999</v>
      </c>
      <c r="X324" s="1">
        <f>IF(入力!I326="","*",入力!I326)</f>
        <v>8.4329999999999998</v>
      </c>
      <c r="Y324" s="1">
        <f>IF(入力!J326="","*",入力!J326)</f>
        <v>-0.38001099999999999</v>
      </c>
      <c r="Z324" s="1">
        <f>IF(入力!K326="","*",入力!K326)</f>
        <v>4.7397600000000004</v>
      </c>
    </row>
    <row r="325" spans="23:26">
      <c r="W325" s="1">
        <f>IF(入力!A327="","*",入力!A327)</f>
        <v>1.07667</v>
      </c>
      <c r="X325" s="1">
        <f>IF(入力!I327="","*",入力!I327)</f>
        <v>8.4381599999999999</v>
      </c>
      <c r="Y325" s="1">
        <f>IF(入力!J327="","*",入力!J327)</f>
        <v>-0.37490299999999999</v>
      </c>
      <c r="Z325" s="1">
        <f>IF(入力!K327="","*",入力!K327)</f>
        <v>4.7277500000000003</v>
      </c>
    </row>
    <row r="326" spans="23:26">
      <c r="W326" s="1">
        <f>IF(入力!A328="","*",入力!A328)</f>
        <v>1.08</v>
      </c>
      <c r="X326" s="1">
        <f>IF(入力!I328="","*",入力!I328)</f>
        <v>8.4433299999999996</v>
      </c>
      <c r="Y326" s="1">
        <f>IF(入力!J328="","*",入力!J328)</f>
        <v>-0.36971700000000002</v>
      </c>
      <c r="Z326" s="1">
        <f>IF(入力!K328="","*",入力!K328)</f>
        <v>4.7156200000000004</v>
      </c>
    </row>
    <row r="327" spans="23:26">
      <c r="W327" s="1">
        <f>IF(入力!A329="","*",入力!A329)</f>
        <v>1.0833299999999999</v>
      </c>
      <c r="X327" s="1">
        <f>IF(入力!I329="","*",入力!I329)</f>
        <v>8.4485100000000006</v>
      </c>
      <c r="Y327" s="1">
        <f>IF(入力!J329="","*",入力!J329)</f>
        <v>-0.36448199999999997</v>
      </c>
      <c r="Z327" s="1">
        <f>IF(入力!K329="","*",入力!K329)</f>
        <v>4.7033899999999997</v>
      </c>
    </row>
    <row r="328" spans="23:26">
      <c r="W328" s="1">
        <f>IF(入力!A330="","*",入力!A330)</f>
        <v>1.08667</v>
      </c>
      <c r="X328" s="1">
        <f>IF(入力!I330="","*",入力!I330)</f>
        <v>8.4536700000000007</v>
      </c>
      <c r="Y328" s="1">
        <f>IF(入力!J330="","*",入力!J330)</f>
        <v>-0.35922399999999999</v>
      </c>
      <c r="Z328" s="1">
        <f>IF(入力!K330="","*",入力!K330)</f>
        <v>4.6910499999999997</v>
      </c>
    </row>
    <row r="329" spans="23:26">
      <c r="W329" s="1">
        <f>IF(入力!A331="","*",入力!A331)</f>
        <v>1.0900000000000001</v>
      </c>
      <c r="X329" s="1">
        <f>IF(入力!I331="","*",入力!I331)</f>
        <v>8.4588199999999993</v>
      </c>
      <c r="Y329" s="1">
        <f>IF(入力!J331="","*",入力!J331)</f>
        <v>-0.353968</v>
      </c>
      <c r="Z329" s="1">
        <f>IF(入力!K331="","*",入力!K331)</f>
        <v>4.6786399999999997</v>
      </c>
    </row>
    <row r="330" spans="23:26">
      <c r="W330" s="1">
        <f>IF(入力!A332="","*",入力!A332)</f>
        <v>1.0933299999999999</v>
      </c>
      <c r="X330" s="1">
        <f>IF(入力!I332="","*",入力!I332)</f>
        <v>8.4639500000000005</v>
      </c>
      <c r="Y330" s="1">
        <f>IF(入力!J332="","*",入力!J332)</f>
        <v>-0.34873799999999999</v>
      </c>
      <c r="Z330" s="1">
        <f>IF(入力!K332="","*",入力!K332)</f>
        <v>4.6661700000000002</v>
      </c>
    </row>
    <row r="331" spans="23:26">
      <c r="W331" s="1">
        <f>IF(入力!A333="","*",入力!A333)</f>
        <v>1.09667</v>
      </c>
      <c r="X331" s="1">
        <f>IF(入力!I333="","*",入力!I333)</f>
        <v>8.4690499999999993</v>
      </c>
      <c r="Y331" s="1">
        <f>IF(入力!J333="","*",入力!J333)</f>
        <v>-0.34354899999999999</v>
      </c>
      <c r="Z331" s="1">
        <f>IF(入力!K333="","*",入力!K333)</f>
        <v>4.6536600000000004</v>
      </c>
    </row>
    <row r="332" spans="23:26">
      <c r="W332" s="1">
        <f>IF(入力!A334="","*",入力!A334)</f>
        <v>1.1000000000000001</v>
      </c>
      <c r="X332" s="1">
        <f>IF(入力!I334="","*",入力!I334)</f>
        <v>8.4741199999999992</v>
      </c>
      <c r="Y332" s="1">
        <f>IF(入力!J334="","*",入力!J334)</f>
        <v>-0.33841500000000002</v>
      </c>
      <c r="Z332" s="1">
        <f>IF(入力!K334="","*",入力!K334)</f>
        <v>4.6411199999999999</v>
      </c>
    </row>
    <row r="333" spans="23:26">
      <c r="W333" s="1">
        <f>IF(入力!A335="","*",入力!A335)</f>
        <v>1.1033299999999999</v>
      </c>
      <c r="X333" s="1">
        <f>IF(入力!I335="","*",入力!I335)</f>
        <v>8.4791500000000006</v>
      </c>
      <c r="Y333" s="1">
        <f>IF(入力!J335="","*",入力!J335)</f>
        <v>-0.33334399999999997</v>
      </c>
      <c r="Z333" s="1">
        <f>IF(入力!K335="","*",入力!K335)</f>
        <v>4.6285699999999999</v>
      </c>
    </row>
    <row r="334" spans="23:26">
      <c r="W334" s="1">
        <f>IF(入力!A336="","*",入力!A336)</f>
        <v>1.10667</v>
      </c>
      <c r="X334" s="1">
        <f>IF(入力!I336="","*",入力!I336)</f>
        <v>8.4841499999999996</v>
      </c>
      <c r="Y334" s="1">
        <f>IF(入力!J336="","*",入力!J336)</f>
        <v>-0.32833899999999999</v>
      </c>
      <c r="Z334" s="1">
        <f>IF(入力!K336="","*",入力!K336)</f>
        <v>4.6160199999999998</v>
      </c>
    </row>
    <row r="335" spans="23:26">
      <c r="W335" s="1">
        <f>IF(入力!A337="","*",入力!A337)</f>
        <v>1.1100000000000001</v>
      </c>
      <c r="X335" s="1">
        <f>IF(入力!I337="","*",入力!I337)</f>
        <v>8.4891100000000002</v>
      </c>
      <c r="Y335" s="1">
        <f>IF(入力!J337="","*",入力!J337)</f>
        <v>-0.32339800000000002</v>
      </c>
      <c r="Z335" s="1">
        <f>IF(入力!K337="","*",入力!K337)</f>
        <v>4.6034600000000001</v>
      </c>
    </row>
    <row r="336" spans="23:26">
      <c r="W336" s="1">
        <f>IF(入力!A338="","*",入力!A338)</f>
        <v>1.1133299999999999</v>
      </c>
      <c r="X336" s="1">
        <f>IF(入力!I338="","*",入力!I338)</f>
        <v>8.4940300000000004</v>
      </c>
      <c r="Y336" s="1">
        <f>IF(入力!J338="","*",入力!J338)</f>
        <v>-0.31851600000000002</v>
      </c>
      <c r="Z336" s="1">
        <f>IF(入力!K338="","*",入力!K338)</f>
        <v>4.5909000000000004</v>
      </c>
    </row>
    <row r="337" spans="23:26">
      <c r="W337" s="1">
        <f>IF(入力!A339="","*",入力!A339)</f>
        <v>1.1166700000000001</v>
      </c>
      <c r="X337" s="1">
        <f>IF(入力!I339="","*",入力!I339)</f>
        <v>8.49892</v>
      </c>
      <c r="Y337" s="1">
        <f>IF(入力!J339="","*",入力!J339)</f>
        <v>-0.31368499999999999</v>
      </c>
      <c r="Z337" s="1">
        <f>IF(入力!K339="","*",入力!K339)</f>
        <v>4.5783100000000001</v>
      </c>
    </row>
    <row r="338" spans="23:26">
      <c r="W338" s="1">
        <f>IF(入力!A340="","*",入力!A340)</f>
        <v>1.1200000000000001</v>
      </c>
      <c r="X338" s="1">
        <f>IF(入力!I340="","*",入力!I340)</f>
        <v>8.5037900000000004</v>
      </c>
      <c r="Y338" s="1">
        <f>IF(入力!J340="","*",入力!J340)</f>
        <v>-0.308894</v>
      </c>
      <c r="Z338" s="1">
        <f>IF(入力!K340="","*",入力!K340)</f>
        <v>4.5656800000000004</v>
      </c>
    </row>
    <row r="339" spans="23:26">
      <c r="W339" s="1">
        <f>IF(入力!A341="","*",入力!A341)</f>
        <v>1.1233299999999999</v>
      </c>
      <c r="X339" s="1">
        <f>IF(入力!I341="","*",入力!I341)</f>
        <v>8.5086399999999998</v>
      </c>
      <c r="Y339" s="1">
        <f>IF(入力!J341="","*",入力!J341)</f>
        <v>-0.30413400000000002</v>
      </c>
      <c r="Z339" s="1">
        <f>IF(入力!K341="","*",入力!K341)</f>
        <v>4.5530099999999996</v>
      </c>
    </row>
    <row r="340" spans="23:26">
      <c r="W340" s="1">
        <f>IF(入力!A342="","*",入力!A342)</f>
        <v>1.1266700000000001</v>
      </c>
      <c r="X340" s="1">
        <f>IF(入力!I342="","*",入力!I342)</f>
        <v>8.5134899999999991</v>
      </c>
      <c r="Y340" s="1">
        <f>IF(入力!J342="","*",入力!J342)</f>
        <v>-0.29939399999999999</v>
      </c>
      <c r="Z340" s="1">
        <f>IF(入力!K342="","*",入力!K342)</f>
        <v>4.5402800000000001</v>
      </c>
    </row>
    <row r="341" spans="23:26">
      <c r="W341" s="1">
        <f>IF(入力!A343="","*",入力!A343)</f>
        <v>1.1299999999999999</v>
      </c>
      <c r="X341" s="1">
        <f>IF(入力!I343="","*",入力!I343)</f>
        <v>8.5183499999999999</v>
      </c>
      <c r="Y341" s="1">
        <f>IF(入力!J343="","*",入力!J343)</f>
        <v>-0.29466900000000001</v>
      </c>
      <c r="Z341" s="1">
        <f>IF(入力!K343="","*",入力!K343)</f>
        <v>4.5274599999999996</v>
      </c>
    </row>
    <row r="342" spans="23:26">
      <c r="W342" s="1">
        <f>IF(入力!A344="","*",入力!A344)</f>
        <v>1.1333299999999999</v>
      </c>
      <c r="X342" s="1">
        <f>IF(入力!I344="","*",入力!I344)</f>
        <v>8.5232299999999999</v>
      </c>
      <c r="Y342" s="1">
        <f>IF(入力!J344="","*",入力!J344)</f>
        <v>-0.28995399999999999</v>
      </c>
      <c r="Z342" s="1">
        <f>IF(入力!K344="","*",入力!K344)</f>
        <v>4.5145200000000001</v>
      </c>
    </row>
    <row r="343" spans="23:26">
      <c r="W343" s="1">
        <f>IF(入力!A345="","*",入力!A345)</f>
        <v>1.1366700000000001</v>
      </c>
      <c r="X343" s="1">
        <f>IF(入力!I345="","*",入力!I345)</f>
        <v>8.5281300000000009</v>
      </c>
      <c r="Y343" s="1">
        <f>IF(入力!J345="","*",入力!J345)</f>
        <v>-0.285248</v>
      </c>
      <c r="Z343" s="1">
        <f>IF(入力!K345="","*",入力!K345)</f>
        <v>4.5014599999999998</v>
      </c>
    </row>
    <row r="344" spans="23:26">
      <c r="W344" s="1">
        <f>IF(入力!A346="","*",入力!A346)</f>
        <v>1.1399999999999999</v>
      </c>
      <c r="X344" s="1">
        <f>IF(入力!I346="","*",入力!I346)</f>
        <v>8.5330700000000004</v>
      </c>
      <c r="Y344" s="1">
        <f>IF(入力!J346="","*",入力!J346)</f>
        <v>-0.28055799999999997</v>
      </c>
      <c r="Z344" s="1">
        <f>IF(入力!K346="","*",入力!K346)</f>
        <v>4.4882600000000004</v>
      </c>
    </row>
    <row r="345" spans="23:26">
      <c r="W345" s="1">
        <f>IF(入力!A347="","*",入力!A347)</f>
        <v>1.14333</v>
      </c>
      <c r="X345" s="1">
        <f>IF(入力!I347="","*",入力!I347)</f>
        <v>8.5380400000000005</v>
      </c>
      <c r="Y345" s="1">
        <f>IF(入力!J347="","*",入力!J347)</f>
        <v>-0.27589000000000002</v>
      </c>
      <c r="Z345" s="1">
        <f>IF(入力!K347="","*",入力!K347)</f>
        <v>4.4748999999999999</v>
      </c>
    </row>
    <row r="346" spans="23:26">
      <c r="W346" s="1">
        <f>IF(入力!A348="","*",入力!A348)</f>
        <v>1.1466700000000001</v>
      </c>
      <c r="X346" s="1">
        <f>IF(入力!I348="","*",入力!I348)</f>
        <v>8.5430499999999991</v>
      </c>
      <c r="Y346" s="1">
        <f>IF(入力!J348="","*",入力!J348)</f>
        <v>-0.27125100000000002</v>
      </c>
      <c r="Z346" s="1">
        <f>IF(入力!K348="","*",入力!K348)</f>
        <v>4.4613699999999996</v>
      </c>
    </row>
    <row r="347" spans="23:26">
      <c r="W347" s="1">
        <f>IF(入力!A349="","*",入力!A349)</f>
        <v>1.1499999999999999</v>
      </c>
      <c r="X347" s="1">
        <f>IF(入力!I349="","*",入力!I349)</f>
        <v>8.5480999999999998</v>
      </c>
      <c r="Y347" s="1">
        <f>IF(入力!J349="","*",入力!J349)</f>
        <v>-0.26664700000000002</v>
      </c>
      <c r="Z347" s="1">
        <f>IF(入力!K349="","*",入力!K349)</f>
        <v>4.4476800000000001</v>
      </c>
    </row>
    <row r="348" spans="23:26">
      <c r="W348" s="1">
        <f>IF(入力!A350="","*",入力!A350)</f>
        <v>1.15333</v>
      </c>
      <c r="X348" s="1">
        <f>IF(入力!I350="","*",入力!I350)</f>
        <v>8.5531900000000007</v>
      </c>
      <c r="Y348" s="1">
        <f>IF(入力!J350="","*",入力!J350)</f>
        <v>-0.26207900000000001</v>
      </c>
      <c r="Z348" s="1">
        <f>IF(入力!K350="","*",入力!K350)</f>
        <v>4.4338100000000003</v>
      </c>
    </row>
    <row r="349" spans="23:26">
      <c r="W349" s="1">
        <f>IF(入力!A351="","*",入力!A351)</f>
        <v>1.1566700000000001</v>
      </c>
      <c r="X349" s="1">
        <f>IF(入力!I351="","*",入力!I351)</f>
        <v>8.5583299999999998</v>
      </c>
      <c r="Y349" s="1">
        <f>IF(入力!J351="","*",入力!J351)</f>
        <v>-0.25754700000000003</v>
      </c>
      <c r="Z349" s="1">
        <f>IF(入力!K351="","*",入力!K351)</f>
        <v>4.4197899999999999</v>
      </c>
    </row>
    <row r="350" spans="23:26">
      <c r="W350" s="1">
        <f>IF(入力!A352="","*",入力!A352)</f>
        <v>1.1599999999999999</v>
      </c>
      <c r="X350" s="1">
        <f>IF(入力!I352="","*",入力!I352)</f>
        <v>8.5635100000000008</v>
      </c>
      <c r="Y350" s="1">
        <f>IF(入力!J352="","*",入力!J352)</f>
        <v>-0.25304399999999999</v>
      </c>
      <c r="Z350" s="1">
        <f>IF(入力!K352="","*",入力!K352)</f>
        <v>4.4055999999999997</v>
      </c>
    </row>
    <row r="351" spans="23:26">
      <c r="W351" s="1">
        <f>IF(入力!A353="","*",入力!A353)</f>
        <v>1.16333</v>
      </c>
      <c r="X351" s="1">
        <f>IF(入力!I353="","*",入力!I353)</f>
        <v>8.5687599999999993</v>
      </c>
      <c r="Y351" s="1">
        <f>IF(入力!J353="","*",入力!J353)</f>
        <v>-0.248561</v>
      </c>
      <c r="Z351" s="1">
        <f>IF(入力!K353="","*",入力!K353)</f>
        <v>4.3912599999999999</v>
      </c>
    </row>
    <row r="352" spans="23:26">
      <c r="W352" s="1">
        <f>IF(入力!A354="","*",入力!A354)</f>
        <v>1.1666700000000001</v>
      </c>
      <c r="X352" s="1">
        <f>IF(入力!I354="","*",入力!I354)</f>
        <v>8.5740700000000007</v>
      </c>
      <c r="Y352" s="1">
        <f>IF(入力!J354="","*",入力!J354)</f>
        <v>-0.244085</v>
      </c>
      <c r="Z352" s="1">
        <f>IF(入力!K354="","*",入力!K354)</f>
        <v>4.3767699999999996</v>
      </c>
    </row>
    <row r="353" spans="23:26">
      <c r="W353" s="1">
        <f>IF(入力!A355="","*",入力!A355)</f>
        <v>1.17</v>
      </c>
      <c r="X353" s="1">
        <f>IF(入力!I355="","*",入力!I355)</f>
        <v>8.5794300000000003</v>
      </c>
      <c r="Y353" s="1">
        <f>IF(入力!J355="","*",入力!J355)</f>
        <v>-0.23960400000000001</v>
      </c>
      <c r="Z353" s="1">
        <f>IF(入力!K355="","*",入力!K355)</f>
        <v>4.3621600000000003</v>
      </c>
    </row>
    <row r="354" spans="23:26">
      <c r="W354" s="1">
        <f>IF(入力!A356="","*",入力!A356)</f>
        <v>1.17333</v>
      </c>
      <c r="X354" s="1">
        <f>IF(入力!I356="","*",入力!I356)</f>
        <v>8.5848399999999998</v>
      </c>
      <c r="Y354" s="1">
        <f>IF(入力!J356="","*",入力!J356)</f>
        <v>-0.23510300000000001</v>
      </c>
      <c r="Z354" s="1">
        <f>IF(入力!K356="","*",入力!K356)</f>
        <v>4.3474199999999996</v>
      </c>
    </row>
    <row r="355" spans="23:26">
      <c r="W355" s="1">
        <f>IF(入力!A357="","*",入力!A357)</f>
        <v>1.1766700000000001</v>
      </c>
      <c r="X355" s="1">
        <f>IF(入力!I357="","*",入力!I357)</f>
        <v>8.5902999999999992</v>
      </c>
      <c r="Y355" s="1">
        <f>IF(入力!J357="","*",入力!J357)</f>
        <v>-0.230568</v>
      </c>
      <c r="Z355" s="1">
        <f>IF(入力!K357="","*",入力!K357)</f>
        <v>4.3325699999999996</v>
      </c>
    </row>
    <row r="356" spans="23:26">
      <c r="W356" s="1">
        <f>IF(入力!A358="","*",入力!A358)</f>
        <v>1.18</v>
      </c>
      <c r="X356" s="1">
        <f>IF(入力!I358="","*",入力!I358)</f>
        <v>8.5957899999999992</v>
      </c>
      <c r="Y356" s="1">
        <f>IF(入力!J358="","*",入力!J358)</f>
        <v>-0.22598699999999999</v>
      </c>
      <c r="Z356" s="1">
        <f>IF(入力!K358="","*",入力!K358)</f>
        <v>4.3176300000000003</v>
      </c>
    </row>
    <row r="357" spans="23:26">
      <c r="W357" s="1">
        <f>IF(入力!A359="","*",入力!A359)</f>
        <v>1.18333</v>
      </c>
      <c r="X357" s="1">
        <f>IF(入力!I359="","*",入力!I359)</f>
        <v>8.6013099999999998</v>
      </c>
      <c r="Y357" s="1">
        <f>IF(入力!J359="","*",入力!J359)</f>
        <v>-0.22134999999999999</v>
      </c>
      <c r="Z357" s="1">
        <f>IF(入力!K359="","*",入力!K359)</f>
        <v>4.3025900000000004</v>
      </c>
    </row>
    <row r="358" spans="23:26">
      <c r="W358" s="1">
        <f>IF(入力!A360="","*",入力!A360)</f>
        <v>1.1866699999999999</v>
      </c>
      <c r="X358" s="1">
        <f>IF(入力!I360="","*",入力!I360)</f>
        <v>8.6068499999999997</v>
      </c>
      <c r="Y358" s="1">
        <f>IF(入力!J360="","*",入力!J360)</f>
        <v>-0.21664900000000001</v>
      </c>
      <c r="Z358" s="1">
        <f>IF(入力!K360="","*",入力!K360)</f>
        <v>4.2874800000000004</v>
      </c>
    </row>
    <row r="359" spans="23:26">
      <c r="W359" s="1">
        <f>IF(入力!A361="","*",入力!A361)</f>
        <v>1.19</v>
      </c>
      <c r="X359" s="1">
        <f>IF(入力!I361="","*",入力!I361)</f>
        <v>8.6123999999999992</v>
      </c>
      <c r="Y359" s="1">
        <f>IF(入力!J361="","*",入力!J361)</f>
        <v>-0.21188399999999999</v>
      </c>
      <c r="Z359" s="1">
        <f>IF(入力!K361="","*",入力!K361)</f>
        <v>4.2723000000000004</v>
      </c>
    </row>
    <row r="360" spans="23:26">
      <c r="W360" s="1">
        <f>IF(入力!A362="","*",入力!A362)</f>
        <v>1.19333</v>
      </c>
      <c r="X360" s="1">
        <f>IF(入力!I362="","*",入力!I362)</f>
        <v>8.6179699999999997</v>
      </c>
      <c r="Y360" s="1">
        <f>IF(入力!J362="","*",入力!J362)</f>
        <v>-0.20705399999999999</v>
      </c>
      <c r="Z360" s="1">
        <f>IF(入力!K362="","*",入力!K362)</f>
        <v>4.2570600000000001</v>
      </c>
    </row>
    <row r="361" spans="23:26">
      <c r="W361" s="1">
        <f>IF(入力!A363="","*",入力!A363)</f>
        <v>1.1966699999999999</v>
      </c>
      <c r="X361" s="1">
        <f>IF(入力!I363="","*",入力!I363)</f>
        <v>8.6235499999999998</v>
      </c>
      <c r="Y361" s="1">
        <f>IF(入力!J363="","*",入力!J363)</f>
        <v>-0.20216400000000001</v>
      </c>
      <c r="Z361" s="1">
        <f>IF(入力!K363="","*",入力!K363)</f>
        <v>4.2417699999999998</v>
      </c>
    </row>
    <row r="362" spans="23:26">
      <c r="W362" s="1">
        <f>IF(入力!A364="","*",入力!A364)</f>
        <v>1.2</v>
      </c>
      <c r="X362" s="1">
        <f>IF(入力!I364="","*",入力!I364)</f>
        <v>8.62913</v>
      </c>
      <c r="Y362" s="1">
        <f>IF(入力!J364="","*",入力!J364)</f>
        <v>-0.19722100000000001</v>
      </c>
      <c r="Z362" s="1">
        <f>IF(入力!K364="","*",入力!K364)</f>
        <v>4.2264299999999997</v>
      </c>
    </row>
    <row r="363" spans="23:26">
      <c r="W363" s="1">
        <f>IF(入力!A365="","*",入力!A365)</f>
        <v>1.20333</v>
      </c>
      <c r="X363" s="1">
        <f>IF(入力!I365="","*",入力!I365)</f>
        <v>8.6347299999999994</v>
      </c>
      <c r="Y363" s="1">
        <f>IF(入力!J365="","*",入力!J365)</f>
        <v>-0.19223299999999999</v>
      </c>
      <c r="Z363" s="1">
        <f>IF(入力!K365="","*",入力!K365)</f>
        <v>4.2110399999999997</v>
      </c>
    </row>
    <row r="364" spans="23:26">
      <c r="W364" s="1">
        <f>IF(入力!A366="","*",入力!A366)</f>
        <v>1.2066699999999999</v>
      </c>
      <c r="X364" s="1">
        <f>IF(入力!I366="","*",入力!I366)</f>
        <v>8.6403300000000005</v>
      </c>
      <c r="Y364" s="1">
        <f>IF(入力!J366="","*",入力!J366)</f>
        <v>-0.18720999999999999</v>
      </c>
      <c r="Z364" s="1">
        <f>IF(入力!K366="","*",入力!K366)</f>
        <v>4.1956100000000003</v>
      </c>
    </row>
    <row r="365" spans="23:26">
      <c r="W365" s="1">
        <f>IF(入力!A367="","*",入力!A367)</f>
        <v>1.21</v>
      </c>
      <c r="X365" s="1">
        <f>IF(入力!I367="","*",入力!I367)</f>
        <v>8.6459399999999995</v>
      </c>
      <c r="Y365" s="1">
        <f>IF(入力!J367="","*",入力!J367)</f>
        <v>-0.18216399999999999</v>
      </c>
      <c r="Z365" s="1">
        <f>IF(入力!K367="","*",入力!K367)</f>
        <v>4.1801399999999997</v>
      </c>
    </row>
    <row r="366" spans="23:26">
      <c r="W366" s="1">
        <f>IF(入力!A368="","*",入力!A368)</f>
        <v>1.21333</v>
      </c>
      <c r="X366" s="1">
        <f>IF(入力!I368="","*",入力!I368)</f>
        <v>8.6515599999999999</v>
      </c>
      <c r="Y366" s="1">
        <f>IF(入力!J368="","*",入力!J368)</f>
        <v>-0.17710400000000001</v>
      </c>
      <c r="Z366" s="1">
        <f>IF(入力!K368="","*",入力!K368)</f>
        <v>4.1646099999999997</v>
      </c>
    </row>
    <row r="367" spans="23:26">
      <c r="W367" s="1">
        <f>IF(入力!A369="","*",入力!A369)</f>
        <v>1.2166699999999999</v>
      </c>
      <c r="X367" s="1">
        <f>IF(入力!I369="","*",入力!I369)</f>
        <v>8.6571800000000003</v>
      </c>
      <c r="Y367" s="1">
        <f>IF(入力!J369="","*",入力!J369)</f>
        <v>-0.172042</v>
      </c>
      <c r="Z367" s="1">
        <f>IF(入力!K369="","*",入力!K369)</f>
        <v>4.1490400000000003</v>
      </c>
    </row>
    <row r="368" spans="23:26">
      <c r="W368" s="1">
        <f>IF(入力!A370="","*",入力!A370)</f>
        <v>1.22</v>
      </c>
      <c r="X368" s="1">
        <f>IF(入力!I370="","*",入力!I370)</f>
        <v>8.6628100000000003</v>
      </c>
      <c r="Y368" s="1">
        <f>IF(入力!J370="","*",入力!J370)</f>
        <v>-0.166988</v>
      </c>
      <c r="Z368" s="1">
        <f>IF(入力!K370="","*",入力!K370)</f>
        <v>4.1333900000000003</v>
      </c>
    </row>
    <row r="369" spans="23:26">
      <c r="W369" s="1">
        <f>IF(入力!A371="","*",入力!A371)</f>
        <v>1.22333</v>
      </c>
      <c r="X369" s="1">
        <f>IF(入力!I371="","*",入力!I371)</f>
        <v>8.6684400000000004</v>
      </c>
      <c r="Y369" s="1">
        <f>IF(入力!J371="","*",入力!J371)</f>
        <v>-0.16195100000000001</v>
      </c>
      <c r="Z369" s="1">
        <f>IF(入力!K371="","*",入力!K371)</f>
        <v>4.11768</v>
      </c>
    </row>
    <row r="370" spans="23:26">
      <c r="W370" s="1">
        <f>IF(入力!A372="","*",入力!A372)</f>
        <v>1.2266699999999999</v>
      </c>
      <c r="X370" s="1">
        <f>IF(入力!I372="","*",入力!I372)</f>
        <v>8.6740600000000008</v>
      </c>
      <c r="Y370" s="1">
        <f>IF(入力!J372="","*",入力!J372)</f>
        <v>-0.15693599999999999</v>
      </c>
      <c r="Z370" s="1">
        <f>IF(入力!K372="","*",入力!K372)</f>
        <v>4.10189</v>
      </c>
    </row>
    <row r="371" spans="23:26">
      <c r="W371" s="1">
        <f>IF(入力!A373="","*",入力!A373)</f>
        <v>1.23</v>
      </c>
      <c r="X371" s="1">
        <f>IF(入力!I373="","*",入力!I373)</f>
        <v>8.6796699999999998</v>
      </c>
      <c r="Y371" s="1">
        <f>IF(入力!J373="","*",入力!J373)</f>
        <v>-0.151951</v>
      </c>
      <c r="Z371" s="1">
        <f>IF(入力!K373="","*",入力!K373)</f>
        <v>4.0860000000000003</v>
      </c>
    </row>
    <row r="372" spans="23:26">
      <c r="W372" s="1">
        <f>IF(入力!A374="","*",入力!A374)</f>
        <v>1.23333</v>
      </c>
      <c r="X372" s="1">
        <f>IF(入力!I374="","*",入力!I374)</f>
        <v>8.6852599999999995</v>
      </c>
      <c r="Y372" s="1">
        <f>IF(入力!J374="","*",入力!J374)</f>
        <v>-0.14699799999999999</v>
      </c>
      <c r="Z372" s="1">
        <f>IF(入力!K374="","*",入力!K374)</f>
        <v>4.0700200000000004</v>
      </c>
    </row>
    <row r="373" spans="23:26">
      <c r="W373" s="1">
        <f>IF(入力!A375="","*",入力!A375)</f>
        <v>1.2366699999999999</v>
      </c>
      <c r="X373" s="1">
        <f>IF(入力!I375="","*",入力!I375)</f>
        <v>8.6908300000000001</v>
      </c>
      <c r="Y373" s="1">
        <f>IF(入力!J375="","*",入力!J375)</f>
        <v>-0.14208200000000001</v>
      </c>
      <c r="Z373" s="1">
        <f>IF(入力!K375="","*",入力!K375)</f>
        <v>4.0539399999999999</v>
      </c>
    </row>
    <row r="374" spans="23:26">
      <c r="W374" s="1">
        <f>IF(入力!A376="","*",入力!A376)</f>
        <v>1.24</v>
      </c>
      <c r="X374" s="1">
        <f>IF(入力!I376="","*",入力!I376)</f>
        <v>8.6963600000000003</v>
      </c>
      <c r="Y374" s="1">
        <f>IF(入力!J376="","*",入力!J376)</f>
        <v>-0.137209</v>
      </c>
      <c r="Z374" s="1">
        <f>IF(入力!K376="","*",入力!K376)</f>
        <v>4.03775</v>
      </c>
    </row>
    <row r="375" spans="23:26">
      <c r="W375" s="1">
        <f>IF(入力!A377="","*",入力!A377)</f>
        <v>1.24333</v>
      </c>
      <c r="X375" s="1">
        <f>IF(入力!I377="","*",入力!I377)</f>
        <v>8.7018599999999999</v>
      </c>
      <c r="Y375" s="1">
        <f>IF(入力!J377="","*",入力!J377)</f>
        <v>-0.13238800000000001</v>
      </c>
      <c r="Z375" s="1">
        <f>IF(入力!K377="","*",入力!K377)</f>
        <v>4.0214400000000001</v>
      </c>
    </row>
    <row r="376" spans="23:26">
      <c r="W376" s="1">
        <f>IF(入力!A378="","*",入力!A378)</f>
        <v>1.2466699999999999</v>
      </c>
      <c r="X376" s="1">
        <f>IF(入力!I378="","*",入力!I378)</f>
        <v>8.7073199999999993</v>
      </c>
      <c r="Y376" s="1">
        <f>IF(入力!J378="","*",入力!J378)</f>
        <v>-0.127633</v>
      </c>
      <c r="Z376" s="1">
        <f>IF(入力!K378="","*",入力!K378)</f>
        <v>4.00502</v>
      </c>
    </row>
    <row r="377" spans="23:26">
      <c r="W377" s="1">
        <f>IF(入力!A379="","*",入力!A379)</f>
        <v>1.25</v>
      </c>
      <c r="X377" s="1">
        <f>IF(入力!I379="","*",入力!I379)</f>
        <v>8.7127499999999998</v>
      </c>
      <c r="Y377" s="1">
        <f>IF(入力!J379="","*",入力!J379)</f>
        <v>-0.122961</v>
      </c>
      <c r="Z377" s="1">
        <f>IF(入力!K379="","*",入力!K379)</f>
        <v>3.9885000000000002</v>
      </c>
    </row>
    <row r="378" spans="23:26">
      <c r="W378" s="1">
        <f>IF(入力!A380="","*",入力!A380)</f>
        <v>1.2533300000000001</v>
      </c>
      <c r="X378" s="1">
        <f>IF(入力!I380="","*",入力!I380)</f>
        <v>8.7181599999999992</v>
      </c>
      <c r="Y378" s="1">
        <f>IF(入力!J380="","*",入力!J380)</f>
        <v>-0.118392</v>
      </c>
      <c r="Z378" s="1">
        <f>IF(入力!K380="","*",入力!K380)</f>
        <v>3.97187</v>
      </c>
    </row>
    <row r="379" spans="23:26">
      <c r="W379" s="1">
        <f>IF(入力!A381="","*",入力!A381)</f>
        <v>1.25667</v>
      </c>
      <c r="X379" s="1">
        <f>IF(入力!I381="","*",入力!I381)</f>
        <v>8.7235600000000009</v>
      </c>
      <c r="Y379" s="1">
        <f>IF(入力!J381="","*",入力!J381)</f>
        <v>-0.11394600000000001</v>
      </c>
      <c r="Z379" s="1">
        <f>IF(入力!K381="","*",入力!K381)</f>
        <v>3.9551599999999998</v>
      </c>
    </row>
    <row r="380" spans="23:26">
      <c r="W380" s="1">
        <f>IF(入力!A382="","*",入力!A382)</f>
        <v>1.26</v>
      </c>
      <c r="X380" s="1">
        <f>IF(入力!I382="","*",入力!I382)</f>
        <v>8.7289499999999993</v>
      </c>
      <c r="Y380" s="1">
        <f>IF(入力!J382="","*",入力!J382)</f>
        <v>-0.109642</v>
      </c>
      <c r="Z380" s="1">
        <f>IF(入力!K382="","*",入力!K382)</f>
        <v>3.9383599999999999</v>
      </c>
    </row>
    <row r="381" spans="23:26">
      <c r="W381" s="1">
        <f>IF(入力!A383="","*",入力!A383)</f>
        <v>1.2633300000000001</v>
      </c>
      <c r="X381" s="1">
        <f>IF(入力!I383="","*",入力!I383)</f>
        <v>8.7343399999999995</v>
      </c>
      <c r="Y381" s="1">
        <f>IF(入力!J383="","*",入力!J383)</f>
        <v>-0.105494</v>
      </c>
      <c r="Z381" s="1">
        <f>IF(入力!K383="","*",入力!K383)</f>
        <v>3.9215100000000001</v>
      </c>
    </row>
    <row r="382" spans="23:26">
      <c r="W382" s="1">
        <f>IF(入力!A384="","*",入力!A384)</f>
        <v>1.26667</v>
      </c>
      <c r="X382" s="1">
        <f>IF(入力!I384="","*",入力!I384)</f>
        <v>8.7397299999999998</v>
      </c>
      <c r="Y382" s="1">
        <f>IF(入力!J384="","*",入力!J384)</f>
        <v>-0.10151399999999999</v>
      </c>
      <c r="Z382" s="1">
        <f>IF(入力!K384="","*",入力!K384)</f>
        <v>3.9045999999999998</v>
      </c>
    </row>
    <row r="383" spans="23:26">
      <c r="W383" s="1">
        <f>IF(入力!A385="","*",入力!A385)</f>
        <v>1.27</v>
      </c>
      <c r="X383" s="1">
        <f>IF(入力!I385="","*",入力!I385)</f>
        <v>8.74512</v>
      </c>
      <c r="Y383" s="1">
        <f>IF(入力!J385="","*",入力!J385)</f>
        <v>-9.7708299999999998E-2</v>
      </c>
      <c r="Z383" s="1">
        <f>IF(入力!K385="","*",入力!K385)</f>
        <v>3.8876300000000001</v>
      </c>
    </row>
    <row r="384" spans="23:26">
      <c r="W384" s="1">
        <f>IF(入力!A386="","*",入力!A386)</f>
        <v>1.2733300000000001</v>
      </c>
      <c r="X384" s="1">
        <f>IF(入力!I386="","*",入力!I386)</f>
        <v>8.7505100000000002</v>
      </c>
      <c r="Y384" s="1">
        <f>IF(入力!J386="","*",入力!J386)</f>
        <v>-9.4081999999999999E-2</v>
      </c>
      <c r="Z384" s="1">
        <f>IF(入力!K386="","*",入力!K386)</f>
        <v>3.8706100000000001</v>
      </c>
    </row>
    <row r="385" spans="23:26">
      <c r="W385" s="1">
        <f>IF(入力!A387="","*",入力!A387)</f>
        <v>1.27667</v>
      </c>
      <c r="X385" s="1">
        <f>IF(入力!I387="","*",入力!I387)</f>
        <v>8.7559100000000001</v>
      </c>
      <c r="Y385" s="1">
        <f>IF(入力!J387="","*",入力!J387)</f>
        <v>-9.0640200000000004E-2</v>
      </c>
      <c r="Z385" s="1">
        <f>IF(入力!K387="","*",入力!K387)</f>
        <v>3.8535300000000001</v>
      </c>
    </row>
    <row r="386" spans="23:26">
      <c r="W386" s="1">
        <f>IF(入力!A388="","*",入力!A388)</f>
        <v>1.28</v>
      </c>
      <c r="X386" s="1">
        <f>IF(入力!I388="","*",入力!I388)</f>
        <v>8.7613299999999992</v>
      </c>
      <c r="Y386" s="1">
        <f>IF(入力!J388="","*",入力!J388)</f>
        <v>-8.7389400000000006E-2</v>
      </c>
      <c r="Z386" s="1">
        <f>IF(入力!K388="","*",入力!K388)</f>
        <v>3.83636</v>
      </c>
    </row>
    <row r="387" spans="23:26">
      <c r="W387" s="1">
        <f>IF(入力!A389="","*",入力!A389)</f>
        <v>1.2833300000000001</v>
      </c>
      <c r="X387" s="1">
        <f>IF(入力!I389="","*",入力!I389)</f>
        <v>8.7667599999999997</v>
      </c>
      <c r="Y387" s="1">
        <f>IF(入力!J389="","*",入力!J389)</f>
        <v>-8.4336800000000003E-2</v>
      </c>
      <c r="Z387" s="1">
        <f>IF(入力!K389="","*",入力!K389)</f>
        <v>3.8191000000000002</v>
      </c>
    </row>
    <row r="388" spans="23:26">
      <c r="W388" s="1">
        <f>IF(入力!A390="","*",入力!A390)</f>
        <v>1.28667</v>
      </c>
      <c r="X388" s="1">
        <f>IF(入力!I390="","*",入力!I390)</f>
        <v>8.7722300000000004</v>
      </c>
      <c r="Y388" s="1">
        <f>IF(入力!J390="","*",入力!J390)</f>
        <v>-8.14888E-2</v>
      </c>
      <c r="Z388" s="1">
        <f>IF(入力!K390="","*",入力!K390)</f>
        <v>3.8017300000000001</v>
      </c>
    </row>
    <row r="389" spans="23:26">
      <c r="W389" s="1">
        <f>IF(入力!A391="","*",入力!A391)</f>
        <v>1.29</v>
      </c>
      <c r="X389" s="1">
        <f>IF(入力!I391="","*",入力!I391)</f>
        <v>8.7777499999999993</v>
      </c>
      <c r="Y389" s="1">
        <f>IF(入力!J391="","*",入力!J391)</f>
        <v>-7.8850100000000006E-2</v>
      </c>
      <c r="Z389" s="1">
        <f>IF(入力!K391="","*",入力!K391)</f>
        <v>3.7842199999999999</v>
      </c>
    </row>
    <row r="390" spans="23:26">
      <c r="W390" s="1">
        <f>IF(入力!A392="","*",入力!A392)</f>
        <v>1.2933300000000001</v>
      </c>
      <c r="X390" s="1">
        <f>IF(入力!I392="","*",入力!I392)</f>
        <v>8.7833299999999994</v>
      </c>
      <c r="Y390" s="1">
        <f>IF(入力!J392="","*",入力!J392)</f>
        <v>-7.6422599999999993E-2</v>
      </c>
      <c r="Z390" s="1">
        <f>IF(入力!K392="","*",入力!K392)</f>
        <v>3.7665600000000001</v>
      </c>
    </row>
    <row r="391" spans="23:26">
      <c r="W391" s="1">
        <f>IF(入力!A393="","*",入力!A393)</f>
        <v>1.29667</v>
      </c>
      <c r="X391" s="1">
        <f>IF(入力!I393="","*",入力!I393)</f>
        <v>8.7890099999999993</v>
      </c>
      <c r="Y391" s="1">
        <f>IF(入力!J393="","*",入力!J393)</f>
        <v>-7.4205199999999999E-2</v>
      </c>
      <c r="Z391" s="1">
        <f>IF(入力!K393="","*",入力!K393)</f>
        <v>3.7487499999999998</v>
      </c>
    </row>
    <row r="392" spans="23:26">
      <c r="W392" s="1">
        <f>IF(入力!A394="","*",入力!A394)</f>
        <v>1.3</v>
      </c>
      <c r="X392" s="1">
        <f>IF(入力!I394="","*",入力!I394)</f>
        <v>8.7948000000000004</v>
      </c>
      <c r="Y392" s="1">
        <f>IF(入力!J394="","*",入力!J394)</f>
        <v>-7.2193199999999999E-2</v>
      </c>
      <c r="Z392" s="1">
        <f>IF(入力!K394="","*",入力!K394)</f>
        <v>3.7307600000000001</v>
      </c>
    </row>
    <row r="393" spans="23:26">
      <c r="W393" s="1">
        <f>IF(入力!A395="","*",入力!A395)</f>
        <v>1.3033300000000001</v>
      </c>
      <c r="X393" s="1">
        <f>IF(入力!I395="","*",入力!I395)</f>
        <v>8.8007200000000001</v>
      </c>
      <c r="Y393" s="1">
        <f>IF(入力!J395="","*",入力!J395)</f>
        <v>-7.0378700000000002E-2</v>
      </c>
      <c r="Z393" s="1">
        <f>IF(入力!K395="","*",入力!K395)</f>
        <v>3.7126000000000001</v>
      </c>
    </row>
    <row r="394" spans="23:26">
      <c r="W394" s="1">
        <f>IF(入力!A396="","*",入力!A396)</f>
        <v>1.30667</v>
      </c>
      <c r="X394" s="1">
        <f>IF(入力!I396="","*",入力!I396)</f>
        <v>8.8067700000000002</v>
      </c>
      <c r="Y394" s="1">
        <f>IF(入力!J396="","*",入力!J396)</f>
        <v>-6.8749099999999994E-2</v>
      </c>
      <c r="Z394" s="1">
        <f>IF(入力!K396="","*",入力!K396)</f>
        <v>3.69428</v>
      </c>
    </row>
    <row r="395" spans="23:26">
      <c r="W395" s="1">
        <f>IF(入力!A397="","*",入力!A397)</f>
        <v>1.31</v>
      </c>
      <c r="X395" s="1">
        <f>IF(入力!I397="","*",入力!I397)</f>
        <v>8.8129600000000003</v>
      </c>
      <c r="Y395" s="1">
        <f>IF(入力!J397="","*",入力!J397)</f>
        <v>-6.7286600000000002E-2</v>
      </c>
      <c r="Z395" s="1">
        <f>IF(入力!K397="","*",入力!K397)</f>
        <v>3.67578</v>
      </c>
    </row>
    <row r="396" spans="23:26">
      <c r="W396" s="1">
        <f>IF(入力!A398="","*",入力!A398)</f>
        <v>1.3133300000000001</v>
      </c>
      <c r="X396" s="1">
        <f>IF(入力!I398="","*",入力!I398)</f>
        <v>8.8192799999999991</v>
      </c>
      <c r="Y396" s="1">
        <f>IF(入力!J398="","*",入力!J398)</f>
        <v>-6.59661E-2</v>
      </c>
      <c r="Z396" s="1">
        <f>IF(入力!K398="","*",入力!K398)</f>
        <v>3.6571400000000001</v>
      </c>
    </row>
    <row r="397" spans="23:26">
      <c r="W397" s="1">
        <f>IF(入力!A399="","*",入力!A399)</f>
        <v>1.31667</v>
      </c>
      <c r="X397" s="1">
        <f>IF(入力!I399="","*",入力!I399)</f>
        <v>8.8257200000000005</v>
      </c>
      <c r="Y397" s="1">
        <f>IF(入力!J399="","*",入力!J399)</f>
        <v>-6.4752299999999999E-2</v>
      </c>
      <c r="Z397" s="1">
        <f>IF(入力!K399="","*",入力!K399)</f>
        <v>3.63835</v>
      </c>
    </row>
    <row r="398" spans="23:26">
      <c r="W398" s="1">
        <f>IF(入力!A400="","*",入力!A400)</f>
        <v>1.32</v>
      </c>
      <c r="X398" s="1">
        <f>IF(入力!I400="","*",入力!I400)</f>
        <v>8.8322500000000002</v>
      </c>
      <c r="Y398" s="1">
        <f>IF(入力!J400="","*",入力!J400)</f>
        <v>-6.3596899999999998E-2</v>
      </c>
      <c r="Z398" s="1">
        <f>IF(入力!K400="","*",入力!K400)</f>
        <v>3.6194299999999999</v>
      </c>
    </row>
    <row r="399" spans="23:26">
      <c r="W399" s="1">
        <f>IF(入力!A401="","*",入力!A401)</f>
        <v>1.3233299999999999</v>
      </c>
      <c r="X399" s="1">
        <f>IF(入力!I401="","*",入力!I401)</f>
        <v>8.8388399999999994</v>
      </c>
      <c r="Y399" s="1">
        <f>IF(入力!J401="","*",入力!J401)</f>
        <v>-6.2436400000000003E-2</v>
      </c>
      <c r="Z399" s="1">
        <f>IF(入力!K401="","*",入力!K401)</f>
        <v>3.6004</v>
      </c>
    </row>
    <row r="400" spans="23:26">
      <c r="W400" s="1">
        <f>IF(入力!A402="","*",入力!A402)</f>
        <v>1.32667</v>
      </c>
      <c r="X400" s="1">
        <f>IF(入力!I402="","*",入力!I402)</f>
        <v>8.8454300000000003</v>
      </c>
      <c r="Y400" s="1">
        <f>IF(入力!J402="","*",入力!J402)</f>
        <v>-6.1188399999999997E-2</v>
      </c>
      <c r="Z400" s="1">
        <f>IF(入力!K402="","*",入力!K402)</f>
        <v>3.58128</v>
      </c>
    </row>
    <row r="401" spans="23:26">
      <c r="W401" s="1">
        <f>IF(入力!A403="","*",入力!A403)</f>
        <v>1.33</v>
      </c>
      <c r="X401" s="1">
        <f>IF(入力!I403="","*",入力!I403)</f>
        <v>8.8519600000000001</v>
      </c>
      <c r="Y401" s="1">
        <f>IF(入力!J403="","*",入力!J403)</f>
        <v>-5.9750200000000003E-2</v>
      </c>
      <c r="Z401" s="1">
        <f>IF(入力!K403="","*",入力!K403)</f>
        <v>3.5620799999999999</v>
      </c>
    </row>
    <row r="402" spans="23:26">
      <c r="W402" s="1">
        <f>IF(入力!A404="","*",入力!A404)</f>
        <v>1.3333299999999999</v>
      </c>
      <c r="X402" s="1">
        <f>IF(入力!I404="","*",入力!I404)</f>
        <v>8.8583599999999993</v>
      </c>
      <c r="Y402" s="1">
        <f>IF(入力!J404="","*",入力!J404)</f>
        <v>-5.7997199999999999E-2</v>
      </c>
      <c r="Z402" s="1">
        <f>IF(入力!K404="","*",入力!K404)</f>
        <v>3.5428199999999999</v>
      </c>
    </row>
    <row r="403" spans="23:26">
      <c r="W403" s="1">
        <f>IF(入力!A405="","*",入力!A405)</f>
        <v>1.33667</v>
      </c>
      <c r="X403" s="1">
        <f>IF(入力!I405="","*",入力!I405)</f>
        <v>8.8645200000000006</v>
      </c>
      <c r="Y403" s="1">
        <f>IF(入力!J405="","*",入力!J405)</f>
        <v>-5.5781900000000002E-2</v>
      </c>
      <c r="Z403" s="1">
        <f>IF(入力!K405="","*",入力!K405)</f>
        <v>3.5235099999999999</v>
      </c>
    </row>
    <row r="404" spans="23:26">
      <c r="W404" s="1">
        <f>IF(入力!A406="","*",入力!A406)</f>
        <v>1.34</v>
      </c>
      <c r="X404" s="1">
        <f>IF(入力!I406="","*",入力!I406)</f>
        <v>8.8703400000000006</v>
      </c>
      <c r="Y404" s="1">
        <f>IF(入力!J406="","*",入力!J406)</f>
        <v>-5.2933399999999999E-2</v>
      </c>
      <c r="Z404" s="1">
        <f>IF(入力!K406="","*",入力!K406)</f>
        <v>3.5041799999999999</v>
      </c>
    </row>
    <row r="405" spans="23:26">
      <c r="W405" s="1">
        <f>IF(入力!A407="","*",入力!A407)</f>
        <v>1.3433299999999999</v>
      </c>
      <c r="X405" s="1">
        <f>IF(入力!I407="","*",入力!I407)</f>
        <v>8.8757099999999998</v>
      </c>
      <c r="Y405" s="1">
        <f>IF(入力!J407="","*",入力!J407)</f>
        <v>-4.9257099999999998E-2</v>
      </c>
      <c r="Z405" s="1">
        <f>IF(入力!K407="","*",入力!K407)</f>
        <v>3.4848400000000002</v>
      </c>
    </row>
    <row r="406" spans="23:26">
      <c r="W406" s="1">
        <f>IF(入力!A408="","*",入力!A408)</f>
        <v>1.34667</v>
      </c>
      <c r="X406" s="1">
        <f>IF(入力!I408="","*",入力!I408)</f>
        <v>8.88049</v>
      </c>
      <c r="Y406" s="1">
        <f>IF(入力!J408="","*",入力!J408)</f>
        <v>-4.4534499999999998E-2</v>
      </c>
      <c r="Z406" s="1">
        <f>IF(入力!K408="","*",入力!K408)</f>
        <v>3.4655399999999998</v>
      </c>
    </row>
    <row r="407" spans="23:26">
      <c r="W407" s="1">
        <f>IF(入力!A409="","*",入力!A409)</f>
        <v>1.35</v>
      </c>
      <c r="X407" s="1">
        <f>IF(入力!I409="","*",入力!I409)</f>
        <v>8.8845500000000008</v>
      </c>
      <c r="Y407" s="1">
        <f>IF(入力!J409="","*",入力!J409)</f>
        <v>-3.8523599999999998E-2</v>
      </c>
      <c r="Z407" s="1">
        <f>IF(入力!K409="","*",入力!K409)</f>
        <v>3.44631</v>
      </c>
    </row>
    <row r="408" spans="23:26">
      <c r="W408" s="1">
        <f>IF(入力!A410="","*",入力!A410)</f>
        <v>1.3533299999999999</v>
      </c>
      <c r="X408" s="1">
        <f>IF(入力!I410="","*",入力!I410)</f>
        <v>8.8877299999999995</v>
      </c>
      <c r="Y408" s="1">
        <f>IF(入力!J410="","*",入力!J410)</f>
        <v>-3.0960399999999999E-2</v>
      </c>
      <c r="Z408" s="1">
        <f>IF(入力!K410="","*",入力!K410)</f>
        <v>3.4272</v>
      </c>
    </row>
    <row r="409" spans="23:26">
      <c r="W409" s="1">
        <f>IF(入力!A411="","*",入力!A411)</f>
        <v>1.35667</v>
      </c>
      <c r="X409" s="1">
        <f>IF(入力!I411="","*",入力!I411)</f>
        <v>8.8898799999999998</v>
      </c>
      <c r="Y409" s="1">
        <f>IF(入力!J411="","*",入力!J411)</f>
        <v>-2.15599E-2</v>
      </c>
      <c r="Z409" s="1">
        <f>IF(入力!K411="","*",入力!K411)</f>
        <v>3.4082400000000002</v>
      </c>
    </row>
    <row r="410" spans="23:26">
      <c r="W410" s="1">
        <f>IF(入力!A412="","*",入力!A412)</f>
        <v>1.36</v>
      </c>
      <c r="X410" s="1">
        <f>IF(入力!I412="","*",入力!I412)</f>
        <v>8.8908100000000001</v>
      </c>
      <c r="Y410" s="1">
        <f>IF(入力!J412="","*",入力!J412)</f>
        <v>-1.00202E-2</v>
      </c>
      <c r="Z410" s="1">
        <f>IF(入力!K412="","*",入力!K412)</f>
        <v>3.3895</v>
      </c>
    </row>
    <row r="411" spans="23:26">
      <c r="W411" s="1">
        <f>IF(入力!A413="","*",入力!A413)</f>
        <v>1.3633299999999999</v>
      </c>
      <c r="X411" s="1">
        <f>IF(入力!I413="","*",入力!I413)</f>
        <v>8.8903499999999998</v>
      </c>
      <c r="Y411" s="1">
        <f>IF(入力!J413="","*",入力!J413)</f>
        <v>3.9740599999999997E-3</v>
      </c>
      <c r="Z411" s="1">
        <f>IF(入力!K413="","*",入力!K413)</f>
        <v>3.3710200000000001</v>
      </c>
    </row>
    <row r="412" spans="23:26">
      <c r="W412" s="1">
        <f>IF(入力!A414="","*",入力!A414)</f>
        <v>1.3666700000000001</v>
      </c>
      <c r="X412" s="1">
        <f>IF(入力!I414="","*",入力!I414)</f>
        <v>8.8883100000000006</v>
      </c>
      <c r="Y412" s="1">
        <f>IF(入力!J414="","*",入力!J414)</f>
        <v>2.0746199999999999E-2</v>
      </c>
      <c r="Z412" s="1">
        <f>IF(入力!K414="","*",入力!K414)</f>
        <v>3.35284</v>
      </c>
    </row>
    <row r="413" spans="23:26">
      <c r="W413" s="1">
        <f>IF(入力!A415="","*",入力!A415)</f>
        <v>1.37</v>
      </c>
      <c r="X413" s="1">
        <f>IF(入力!I415="","*",入力!I415)</f>
        <v>8.8844899999999996</v>
      </c>
      <c r="Y413" s="1">
        <f>IF(入力!J415="","*",入力!J415)</f>
        <v>4.0622199999999997E-2</v>
      </c>
      <c r="Z413" s="1">
        <f>IF(入力!K415="","*",入力!K415)</f>
        <v>3.33501</v>
      </c>
    </row>
    <row r="414" spans="23:26">
      <c r="W414" s="1">
        <f>IF(入力!A416="","*",入力!A416)</f>
        <v>1.3733299999999999</v>
      </c>
      <c r="X414" s="1">
        <f>IF(入力!I416="","*",入力!I416)</f>
        <v>8.8787199999999995</v>
      </c>
      <c r="Y414" s="1">
        <f>IF(入力!J416="","*",入力!J416)</f>
        <v>6.3924599999999998E-2</v>
      </c>
      <c r="Z414" s="1">
        <f>IF(入力!K416="","*",入力!K416)</f>
        <v>3.3175699999999999</v>
      </c>
    </row>
    <row r="415" spans="23:26">
      <c r="W415" s="1">
        <f>IF(入力!A417="","*",入力!A417)</f>
        <v>1.3766700000000001</v>
      </c>
      <c r="X415" s="1">
        <f>IF(入力!I417="","*",入力!I417)</f>
        <v>8.8707999999999991</v>
      </c>
      <c r="Y415" s="1">
        <f>IF(入力!J417="","*",入力!J417)</f>
        <v>9.0965500000000005E-2</v>
      </c>
      <c r="Z415" s="1">
        <f>IF(入力!K417="","*",入力!K417)</f>
        <v>3.30057</v>
      </c>
    </row>
    <row r="416" spans="23:26">
      <c r="W416" s="1">
        <f>IF(入力!A418="","*",入力!A418)</f>
        <v>1.38</v>
      </c>
      <c r="X416" s="1">
        <f>IF(入力!I418="","*",入力!I418)</f>
        <v>8.8605800000000006</v>
      </c>
      <c r="Y416" s="1">
        <f>IF(入力!J418="","*",入力!J418)</f>
        <v>0.122035</v>
      </c>
      <c r="Z416" s="1">
        <f>IF(入力!K418="","*",入力!K418)</f>
        <v>3.28403</v>
      </c>
    </row>
    <row r="417" spans="23:26">
      <c r="W417" s="1">
        <f>IF(入力!A419="","*",入力!A419)</f>
        <v>1.3833299999999999</v>
      </c>
      <c r="X417" s="1">
        <f>IF(入力!I419="","*",入力!I419)</f>
        <v>8.8478999999999992</v>
      </c>
      <c r="Y417" s="1">
        <f>IF(入力!J419="","*",入力!J419)</f>
        <v>0.157387</v>
      </c>
      <c r="Z417" s="1">
        <f>IF(入力!K419="","*",入力!K419)</f>
        <v>3.2679900000000002</v>
      </c>
    </row>
    <row r="418" spans="23:26">
      <c r="W418" s="1">
        <f>IF(入力!A420="","*",入力!A420)</f>
        <v>1.3866700000000001</v>
      </c>
      <c r="X418" s="1">
        <f>IF(入力!I420="","*",入力!I420)</f>
        <v>8.8326399999999996</v>
      </c>
      <c r="Y418" s="1">
        <f>IF(入力!J420="","*",入力!J420)</f>
        <v>0.19722300000000001</v>
      </c>
      <c r="Z418" s="1">
        <f>IF(入力!K420="","*",入力!K420)</f>
        <v>3.2524600000000001</v>
      </c>
    </row>
    <row r="419" spans="23:26">
      <c r="W419" s="1">
        <f>IF(入力!A421="","*",入力!A421)</f>
        <v>1.39</v>
      </c>
      <c r="X419" s="1">
        <f>IF(入力!I421="","*",入力!I421)</f>
        <v>8.8147199999999994</v>
      </c>
      <c r="Y419" s="1">
        <f>IF(入力!J421="","*",入力!J421)</f>
        <v>0.241674</v>
      </c>
      <c r="Z419" s="1">
        <f>IF(入力!K421="","*",入力!K421)</f>
        <v>3.2374499999999999</v>
      </c>
    </row>
    <row r="420" spans="23:26">
      <c r="W420" s="1">
        <f>IF(入力!A422="","*",入力!A422)</f>
        <v>1.39333</v>
      </c>
      <c r="X420" s="1">
        <f>IF(入力!I422="","*",入力!I422)</f>
        <v>8.7941000000000003</v>
      </c>
      <c r="Y420" s="1">
        <f>IF(入力!J422="","*",入力!J422)</f>
        <v>0.29078500000000002</v>
      </c>
      <c r="Z420" s="1">
        <f>IF(入力!K422="","*",入力!K422)</f>
        <v>3.22296</v>
      </c>
    </row>
    <row r="421" spans="23:26">
      <c r="W421" s="1">
        <f>IF(入力!A423="","*",入力!A423)</f>
        <v>1.3966700000000001</v>
      </c>
      <c r="X421" s="1">
        <f>IF(入力!I423="","*",入力!I423)</f>
        <v>8.7707800000000002</v>
      </c>
      <c r="Y421" s="1">
        <f>IF(入力!J423="","*",入力!J423)</f>
        <v>0.344497</v>
      </c>
      <c r="Z421" s="1">
        <f>IF(入力!K423="","*",入力!K423)</f>
        <v>3.2089799999999999</v>
      </c>
    </row>
    <row r="422" spans="23:26">
      <c r="W422" s="1">
        <f>IF(入力!A424="","*",入力!A424)</f>
        <v>1.4</v>
      </c>
      <c r="X422" s="1">
        <f>IF(入力!I424="","*",入力!I424)</f>
        <v>8.7448499999999996</v>
      </c>
      <c r="Y422" s="1">
        <f>IF(入力!J424="","*",入力!J424)</f>
        <v>0.40264100000000003</v>
      </c>
      <c r="Z422" s="1">
        <f>IF(入力!K424="","*",入力!K424)</f>
        <v>3.1954799999999999</v>
      </c>
    </row>
    <row r="423" spans="23:26">
      <c r="W423" s="1">
        <f>IF(入力!A425="","*",入力!A425)</f>
        <v>1.40333</v>
      </c>
      <c r="X423" s="1">
        <f>IF(入力!I425="","*",入力!I425)</f>
        <v>8.7164300000000008</v>
      </c>
      <c r="Y423" s="1">
        <f>IF(入力!J425="","*",入力!J425)</f>
        <v>0.46494999999999997</v>
      </c>
      <c r="Z423" s="1">
        <f>IF(入力!K425="","*",入力!K425)</f>
        <v>3.1824499999999998</v>
      </c>
    </row>
    <row r="424" spans="23:26">
      <c r="W424" s="1">
        <f>IF(入力!A426="","*",入力!A426)</f>
        <v>1.4066700000000001</v>
      </c>
      <c r="X424" s="1">
        <f>IF(入力!I426="","*",入力!I426)</f>
        <v>8.6857000000000006</v>
      </c>
      <c r="Y424" s="1">
        <f>IF(入力!J426="","*",入力!J426)</f>
        <v>0.53107300000000002</v>
      </c>
      <c r="Z424" s="1">
        <f>IF(入力!K426="","*",入力!K426)</f>
        <v>3.1698499999999998</v>
      </c>
    </row>
    <row r="425" spans="23:26">
      <c r="W425" s="1">
        <f>IF(入力!A427="","*",入力!A427)</f>
        <v>1.41</v>
      </c>
      <c r="X425" s="1">
        <f>IF(入力!I427="","*",入力!I427)</f>
        <v>8.6528799999999997</v>
      </c>
      <c r="Y425" s="1">
        <f>IF(入力!J427="","*",入力!J427)</f>
        <v>0.60061100000000001</v>
      </c>
      <c r="Z425" s="1">
        <f>IF(入力!K427="","*",入力!K427)</f>
        <v>3.1576499999999998</v>
      </c>
    </row>
    <row r="426" spans="23:26">
      <c r="W426" s="1">
        <f>IF(入力!A428="","*",入力!A428)</f>
        <v>1.41333</v>
      </c>
      <c r="X426" s="1">
        <f>IF(入力!I428="","*",入力!I428)</f>
        <v>8.6182200000000009</v>
      </c>
      <c r="Y426" s="1">
        <f>IF(入力!J428="","*",入力!J428)</f>
        <v>0.673126</v>
      </c>
      <c r="Z426" s="1">
        <f>IF(入力!K428="","*",入力!K428)</f>
        <v>3.1458200000000001</v>
      </c>
    </row>
    <row r="427" spans="23:26">
      <c r="W427" s="1">
        <f>IF(入力!A429="","*",入力!A429)</f>
        <v>1.4166700000000001</v>
      </c>
      <c r="X427" s="1">
        <f>IF(入力!I429="","*",入力!I429)</f>
        <v>8.5819799999999997</v>
      </c>
      <c r="Y427" s="1">
        <f>IF(入力!J429="","*",入力!J429)</f>
        <v>0.74815500000000001</v>
      </c>
      <c r="Z427" s="1">
        <f>IF(入力!K429="","*",入力!K429)</f>
        <v>3.1343100000000002</v>
      </c>
    </row>
    <row r="428" spans="23:26">
      <c r="W428" s="1">
        <f>IF(入力!A430="","*",入力!A430)</f>
        <v>1.42</v>
      </c>
      <c r="X428" s="1">
        <f>IF(入力!I430="","*",入力!I430)</f>
        <v>8.5444200000000006</v>
      </c>
      <c r="Y428" s="1">
        <f>IF(入力!J430="","*",入力!J430)</f>
        <v>0.82521100000000003</v>
      </c>
      <c r="Z428" s="1">
        <f>IF(入力!K430="","*",入力!K430)</f>
        <v>3.1231100000000001</v>
      </c>
    </row>
    <row r="429" spans="23:26">
      <c r="W429" s="1">
        <f>IF(入力!A431="","*",入力!A431)</f>
        <v>1.42333</v>
      </c>
      <c r="X429" s="1">
        <f>IF(入力!I431="","*",入力!I431)</f>
        <v>8.5058299999999996</v>
      </c>
      <c r="Y429" s="1">
        <f>IF(入力!J431="","*",入力!J431)</f>
        <v>0.90378899999999995</v>
      </c>
      <c r="Z429" s="1">
        <f>IF(入力!K431="","*",入力!K431)</f>
        <v>3.11219</v>
      </c>
    </row>
    <row r="430" spans="23:26">
      <c r="W430" s="1">
        <f>IF(入力!A432="","*",入力!A432)</f>
        <v>1.4266700000000001</v>
      </c>
      <c r="X430" s="1">
        <f>IF(入力!I432="","*",入力!I432)</f>
        <v>8.4664800000000007</v>
      </c>
      <c r="Y430" s="1">
        <f>IF(入力!J432="","*",入力!J432)</f>
        <v>0.98337699999999995</v>
      </c>
      <c r="Z430" s="1">
        <f>IF(入力!K432="","*",入力!K432)</f>
        <v>3.1015299999999999</v>
      </c>
    </row>
    <row r="431" spans="23:26">
      <c r="W431" s="1">
        <f>IF(入力!A433="","*",入力!A433)</f>
        <v>1.43</v>
      </c>
      <c r="X431" s="1">
        <f>IF(入力!I433="","*",入力!I433)</f>
        <v>8.4266699999999997</v>
      </c>
      <c r="Y431" s="1">
        <f>IF(入力!J433="","*",入力!J433)</f>
        <v>1.0634600000000001</v>
      </c>
      <c r="Z431" s="1">
        <f>IF(入力!K433="","*",入力!K433)</f>
        <v>3.0911400000000002</v>
      </c>
    </row>
    <row r="432" spans="23:26">
      <c r="W432" s="1">
        <f>IF(入力!A434="","*",入力!A434)</f>
        <v>1.43333</v>
      </c>
      <c r="X432" s="1">
        <f>IF(入力!I434="","*",入力!I434)</f>
        <v>8.3866599999999991</v>
      </c>
      <c r="Y432" s="1">
        <f>IF(入力!J434="","*",入力!J434)</f>
        <v>1.1435200000000001</v>
      </c>
      <c r="Z432" s="1">
        <f>IF(入力!K434="","*",入力!K434)</f>
        <v>3.0810200000000001</v>
      </c>
    </row>
    <row r="433" spans="23:26">
      <c r="W433" s="1">
        <f>IF(入力!A435="","*",入力!A435)</f>
        <v>1.4366699999999999</v>
      </c>
      <c r="X433" s="1">
        <f>IF(入力!I435="","*",入力!I435)</f>
        <v>8.3467199999999995</v>
      </c>
      <c r="Y433" s="1">
        <f>IF(入力!J435="","*",入力!J435)</f>
        <v>1.22305</v>
      </c>
      <c r="Z433" s="1">
        <f>IF(入力!K435="","*",入力!K435)</f>
        <v>3.07117</v>
      </c>
    </row>
    <row r="434" spans="23:26">
      <c r="W434" s="1">
        <f>IF(入力!A436="","*",入力!A436)</f>
        <v>1.44</v>
      </c>
      <c r="X434" s="1">
        <f>IF(入力!I436="","*",入力!I436)</f>
        <v>8.3071400000000004</v>
      </c>
      <c r="Y434" s="1">
        <f>IF(入力!J436="","*",入力!J436)</f>
        <v>1.30158</v>
      </c>
      <c r="Z434" s="1">
        <f>IF(入力!K436="","*",入力!K436)</f>
        <v>3.06162</v>
      </c>
    </row>
    <row r="435" spans="23:26">
      <c r="W435" s="1">
        <f>IF(入力!A437="","*",入力!A437)</f>
        <v>1.44333</v>
      </c>
      <c r="X435" s="1">
        <f>IF(入力!I437="","*",入力!I437)</f>
        <v>8.26816</v>
      </c>
      <c r="Y435" s="1">
        <f>IF(入力!J437="","*",入力!J437)</f>
        <v>1.3786400000000001</v>
      </c>
      <c r="Z435" s="1">
        <f>IF(入力!K437="","*",入力!K437)</f>
        <v>3.0523799999999999</v>
      </c>
    </row>
    <row r="436" spans="23:26">
      <c r="W436" s="1">
        <f>IF(入力!A438="","*",入力!A438)</f>
        <v>1.4466699999999999</v>
      </c>
      <c r="X436" s="1">
        <f>IF(入力!I438="","*",入力!I438)</f>
        <v>8.2300299999999993</v>
      </c>
      <c r="Y436" s="1">
        <f>IF(入力!J438="","*",入力!J438)</f>
        <v>1.4537599999999999</v>
      </c>
      <c r="Z436" s="1">
        <f>IF(入力!K438="","*",入力!K438)</f>
        <v>3.0434700000000001</v>
      </c>
    </row>
    <row r="437" spans="23:26">
      <c r="W437" s="1">
        <f>IF(入力!A439="","*",入力!A439)</f>
        <v>1.45</v>
      </c>
      <c r="X437" s="1">
        <f>IF(入力!I439="","*",入力!I439)</f>
        <v>8.1930099999999992</v>
      </c>
      <c r="Y437" s="1">
        <f>IF(入力!J439="","*",入力!J439)</f>
        <v>1.5265200000000001</v>
      </c>
      <c r="Z437" s="1">
        <f>IF(入力!K439="","*",入力!K439)</f>
        <v>3.03491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31</v>
      </c>
      <c r="L1" s="21"/>
      <c r="W1" s="1">
        <f>IF(入力!A4="","*",入力!A4)</f>
        <v>0</v>
      </c>
      <c r="X1" s="1">
        <f>IF(入力!I4="","*",入力!I4)</f>
        <v>6.5764100000000001</v>
      </c>
      <c r="Y1" s="1">
        <f>IF(入力!J4="","*",入力!J4)</f>
        <v>-1.5017199999999999</v>
      </c>
      <c r="Z1" s="1">
        <f>IF(入力!K4="","*",入力!K4)</f>
        <v>2.5882700000000001</v>
      </c>
    </row>
    <row r="2" spans="1:26" ht="14.25" thickBot="1">
      <c r="A2" s="9"/>
    </row>
    <row r="3" spans="1:26">
      <c r="B3" s="17" t="s">
        <v>1</v>
      </c>
      <c r="C3" s="18"/>
      <c r="E3" s="17" t="s">
        <v>18</v>
      </c>
      <c r="F3" s="18"/>
      <c r="H3" s="17" t="s">
        <v>19</v>
      </c>
      <c r="I3" s="18"/>
      <c r="K3" s="17" t="s">
        <v>29</v>
      </c>
      <c r="L3" s="18"/>
      <c r="W3" s="1">
        <f>IF(入力!A5="","*",入力!A5)</f>
        <v>3.3333299999999998E-3</v>
      </c>
      <c r="X3" s="1">
        <f>IF(入力!I5="","*",入力!I5)</f>
        <v>6.5840100000000001</v>
      </c>
      <c r="Y3" s="1">
        <f>IF(入力!J5="","*",入力!J5)</f>
        <v>-1.49813</v>
      </c>
      <c r="Z3" s="1">
        <f>IF(入力!K5="","*",入力!K5)</f>
        <v>2.6137700000000001</v>
      </c>
    </row>
    <row r="4" spans="1:26">
      <c r="B4" s="3" t="s">
        <v>2</v>
      </c>
      <c r="C4" s="5" t="s">
        <v>3</v>
      </c>
      <c r="E4" s="3" t="s">
        <v>12</v>
      </c>
      <c r="F4" s="7">
        <v>10</v>
      </c>
      <c r="H4" s="3" t="s">
        <v>12</v>
      </c>
      <c r="I4" s="7">
        <v>10.5</v>
      </c>
      <c r="K4" s="3" t="s">
        <v>8</v>
      </c>
      <c r="L4" s="7">
        <f>1000-COUNTIF(X1:X1001,"*")</f>
        <v>436</v>
      </c>
      <c r="W4" s="1">
        <f>IF(入力!A6="","*",入力!A6)</f>
        <v>6.6666700000000004E-3</v>
      </c>
      <c r="X4" s="1">
        <f>IF(入力!I6="","*",入力!I6)</f>
        <v>6.5916300000000003</v>
      </c>
      <c r="Y4" s="1">
        <f>IF(入力!J6="","*",入力!J6)</f>
        <v>-1.49454</v>
      </c>
      <c r="Z4" s="1">
        <f>IF(入力!K6="","*",入力!K6)</f>
        <v>2.6394500000000001</v>
      </c>
    </row>
    <row r="5" spans="1:26" ht="14.25" thickBot="1">
      <c r="B5" s="4" t="s">
        <v>4</v>
      </c>
      <c r="C5" s="6">
        <v>20</v>
      </c>
      <c r="E5" s="3" t="s">
        <v>13</v>
      </c>
      <c r="F5" s="7">
        <v>-1</v>
      </c>
      <c r="H5" s="3" t="s">
        <v>13</v>
      </c>
      <c r="I5" s="7">
        <v>-1.5</v>
      </c>
      <c r="K5" s="3" t="s">
        <v>9</v>
      </c>
      <c r="L5" s="7">
        <f>1000-COUNTIF(Y1:Y1001,"*")</f>
        <v>436</v>
      </c>
      <c r="W5" s="1">
        <f>IF(入力!A7="","*",入力!A7)</f>
        <v>0.01</v>
      </c>
      <c r="X5" s="1">
        <f>IF(入力!I7="","*",入力!I7)</f>
        <v>6.5992199999999999</v>
      </c>
      <c r="Y5" s="1">
        <f>IF(入力!J7="","*",入力!J7)</f>
        <v>-1.49095</v>
      </c>
      <c r="Z5" s="1">
        <f>IF(入力!K7="","*",入力!K7)</f>
        <v>2.6652399999999998</v>
      </c>
    </row>
    <row r="6" spans="1:26" ht="14.25" thickBot="1">
      <c r="E6" s="3" t="s">
        <v>16</v>
      </c>
      <c r="F6" s="7">
        <f>ABS(F4-F5)</f>
        <v>11</v>
      </c>
      <c r="H6" s="3" t="s">
        <v>16</v>
      </c>
      <c r="I6" s="7">
        <f>ABS(I4-I5)</f>
        <v>12</v>
      </c>
      <c r="K6" s="4" t="s">
        <v>10</v>
      </c>
      <c r="L6" s="8">
        <f>1000-COUNTIF(Z1:Z1001,"*")</f>
        <v>436</v>
      </c>
      <c r="W6" s="1">
        <f>IF(入力!A8="","*",入力!A8)</f>
        <v>1.3333299999999999E-2</v>
      </c>
      <c r="X6" s="1">
        <f>IF(入力!I8="","*",入力!I8)</f>
        <v>6.6067400000000003</v>
      </c>
      <c r="Y6" s="1">
        <f>IF(入力!J8="","*",入力!J8)</f>
        <v>-1.4873700000000001</v>
      </c>
      <c r="Z6" s="1">
        <f>IF(入力!K8="","*",入力!K8)</f>
        <v>2.6910799999999999</v>
      </c>
    </row>
    <row r="7" spans="1:26">
      <c r="E7" s="3" t="s">
        <v>14</v>
      </c>
      <c r="F7" s="7">
        <v>6</v>
      </c>
      <c r="H7" s="3" t="s">
        <v>14</v>
      </c>
      <c r="I7" s="7">
        <v>6.5</v>
      </c>
      <c r="W7" s="1">
        <f>IF(入力!A9="","*",入力!A9)</f>
        <v>1.66667E-2</v>
      </c>
      <c r="X7" s="1">
        <f>IF(入力!I9="","*",入力!I9)</f>
        <v>6.61416</v>
      </c>
      <c r="Y7" s="1">
        <f>IF(入力!J9="","*",入力!J9)</f>
        <v>-1.4838199999999999</v>
      </c>
      <c r="Z7" s="1">
        <f>IF(入力!K9="","*",入力!K9)</f>
        <v>2.71692</v>
      </c>
    </row>
    <row r="8" spans="1:26">
      <c r="E8" s="3" t="s">
        <v>15</v>
      </c>
      <c r="F8" s="7">
        <v>1</v>
      </c>
      <c r="H8" s="3" t="s">
        <v>15</v>
      </c>
      <c r="I8" s="7">
        <v>0.5</v>
      </c>
      <c r="W8" s="1">
        <f>IF(入力!A10="","*",入力!A10)</f>
        <v>0.02</v>
      </c>
      <c r="X8" s="1">
        <f>IF(入力!I10="","*",入力!I10)</f>
        <v>6.6214700000000004</v>
      </c>
      <c r="Y8" s="1">
        <f>IF(入力!J10="","*",入力!J10)</f>
        <v>-1.4802900000000001</v>
      </c>
      <c r="Z8" s="1">
        <f>IF(入力!K10="","*",入力!K10)</f>
        <v>2.7427299999999999</v>
      </c>
    </row>
    <row r="9" spans="1:26" ht="14.25" thickBot="1">
      <c r="E9" s="4" t="s">
        <v>17</v>
      </c>
      <c r="F9" s="8">
        <f>ABS(F7-F8)</f>
        <v>5</v>
      </c>
      <c r="H9" s="4" t="s">
        <v>17</v>
      </c>
      <c r="I9" s="8">
        <f>ABS(I7-I8)</f>
        <v>6</v>
      </c>
      <c r="W9" s="1">
        <f>IF(入力!A11="","*",入力!A11)</f>
        <v>2.3333300000000001E-2</v>
      </c>
      <c r="X9" s="1">
        <f>IF(入力!I11="","*",入力!I11)</f>
        <v>6.6286500000000004</v>
      </c>
      <c r="Y9" s="1">
        <f>IF(入力!J11="","*",入力!J11)</f>
        <v>-1.47679</v>
      </c>
      <c r="Z9" s="1">
        <f>IF(入力!K11="","*",入力!K11)</f>
        <v>2.7684600000000001</v>
      </c>
    </row>
    <row r="10" spans="1:26">
      <c r="W10" s="1">
        <f>IF(入力!A12="","*",入力!A12)</f>
        <v>2.6666700000000002E-2</v>
      </c>
      <c r="X10" s="1">
        <f>IF(入力!I12="","*",入力!I12)</f>
        <v>6.6356900000000003</v>
      </c>
      <c r="Y10" s="1">
        <f>IF(入力!J12="","*",入力!J12)</f>
        <v>-1.4733400000000001</v>
      </c>
      <c r="Z10" s="1">
        <f>IF(入力!K12="","*",入力!K12)</f>
        <v>2.7940800000000001</v>
      </c>
    </row>
    <row r="11" spans="1:26">
      <c r="B11" s="2" t="s">
        <v>7</v>
      </c>
      <c r="C11" s="2" t="s">
        <v>5</v>
      </c>
      <c r="D11" s="2" t="s">
        <v>6</v>
      </c>
      <c r="E11" s="2" t="s">
        <v>20</v>
      </c>
      <c r="G11" s="2" t="s">
        <v>11</v>
      </c>
      <c r="W11" s="1">
        <f>IF(入力!A13="","*",入力!A13)</f>
        <v>0.03</v>
      </c>
      <c r="X11" s="1">
        <f>IF(入力!I13="","*",入力!I13)</f>
        <v>6.6425900000000002</v>
      </c>
      <c r="Y11" s="1">
        <f>IF(入力!J13="","*",入力!J13)</f>
        <v>-1.4699199999999999</v>
      </c>
      <c r="Z11" s="1">
        <f>IF(入力!K13="","*",入力!K13)</f>
        <v>2.8195700000000001</v>
      </c>
    </row>
    <row r="12" spans="1:26">
      <c r="B12" s="1">
        <v>1</v>
      </c>
      <c r="C12" s="1">
        <f ca="1">IF($L$4="","",IF($L$4=0,"",IF($C$5="","",IF($C$5&lt;=20,IF($C$5&gt;=1,IF($C$5&lt;=20,IF($C$5&lt;=$L$4,INDIRECT("X"&amp;(QUOTIENT($L$4,$C$5)*$B12)),""),""),"")))))</f>
        <v>6.7049599999999998</v>
      </c>
      <c r="D12" s="1">
        <f ca="1">IF($L$6="","",IF($L$6=0,"",IF($C$5="","",IF($C$5&lt;=20,IF($C$5&gt;=1,IF($C$5&lt;=20,IF($C$5&lt;=$L$6,INDIRECT("Z"&amp;(QUOTIENT($L$6,$C$5)*B12)),""),""),"")))))</f>
        <v>3.0655399999999999</v>
      </c>
      <c r="E12" s="1">
        <v>0.21</v>
      </c>
      <c r="G12" s="1">
        <f>IF($L$4="","",IF($L$4=0,"",IF($C$5="","",IF($C$5&lt;=20,IF($C$5&gt;=1,IF($C$5&lt;=20,IF($C$5&lt;=$L$4,QUOTIENT($L$4,$C$5)*$B12,""),""),"")))))</f>
        <v>21</v>
      </c>
      <c r="W12" s="1">
        <f>IF(入力!A14="","*",入力!A14)</f>
        <v>3.3333300000000003E-2</v>
      </c>
      <c r="X12" s="1">
        <f>IF(入力!I14="","*",入力!I14)</f>
        <v>6.6493399999999996</v>
      </c>
      <c r="Y12" s="1">
        <f>IF(入力!J14="","*",入力!J14)</f>
        <v>-1.4665600000000001</v>
      </c>
      <c r="Z12" s="1">
        <f>IF(入力!K14="","*",入力!K14)</f>
        <v>2.8449200000000001</v>
      </c>
    </row>
    <row r="13" spans="1:26">
      <c r="B13" s="1">
        <f>B12+1</f>
        <v>2</v>
      </c>
      <c r="C13" s="1">
        <f t="shared" ref="C13:C31" ca="1" si="0">IF($L$4="","",IF($L$4=0,"",IF($C$5="","",IF($C$5&lt;=20,IF($C$5&gt;=1,IF($C$5&lt;=20,IF($C$5&lt;=$L$4,INDIRECT("X"&amp;(QUOTIENT($L$4,$C$5)*$B13)),""),""),"")))))</f>
        <v>6.8281299999999998</v>
      </c>
      <c r="D13" s="1">
        <f t="shared" ref="D13:D31" ca="1" si="1">IF($L$6="","",IF($L$6=0,"",IF($C$5="","",IF($C$5&lt;=20,IF($C$5&gt;=1,IF($C$5&lt;=20,IF($C$5&lt;=$L$6,INDIRECT("Z"&amp;(QUOTIENT($L$6,$C$5)*B13)),""),""),"")))))</f>
        <v>3.5330699999999999</v>
      </c>
      <c r="E13" s="1">
        <v>0.21</v>
      </c>
      <c r="G13" s="1">
        <f t="shared" ref="G13:G31" si="2">IF($L$4="","",IF($L$4=0,"",IF($C$5="","",IF($C$5&lt;=20,IF($C$5&gt;=1,IF($C$5&lt;=20,IF($C$5&lt;=$L$4,QUOTIENT($L$4,$C$5)*$B13,""),""),"")))))</f>
        <v>42</v>
      </c>
      <c r="W13" s="1">
        <f>IF(入力!A15="","*",入力!A15)</f>
        <v>3.6666700000000003E-2</v>
      </c>
      <c r="X13" s="1">
        <f>IF(入力!I15="","*",入力!I15)</f>
        <v>6.6559400000000002</v>
      </c>
      <c r="Y13" s="1">
        <f>IF(入力!J15="","*",入力!J15)</f>
        <v>-1.4632400000000001</v>
      </c>
      <c r="Z13" s="1">
        <f>IF(入力!K15="","*",入力!K15)</f>
        <v>2.8700999999999999</v>
      </c>
    </row>
    <row r="14" spans="1:26">
      <c r="B14" s="1">
        <f t="shared" ref="B14:B31" si="3">B13+1</f>
        <v>3</v>
      </c>
      <c r="C14" s="1">
        <f t="shared" ca="1" si="0"/>
        <v>6.9651899999999998</v>
      </c>
      <c r="D14" s="1">
        <f t="shared" ca="1" si="1"/>
        <v>3.9407800000000002</v>
      </c>
      <c r="E14" s="1">
        <v>0.21</v>
      </c>
      <c r="G14" s="1">
        <f t="shared" si="2"/>
        <v>63</v>
      </c>
      <c r="W14" s="1">
        <f>IF(入力!A16="","*",入力!A16)</f>
        <v>0.04</v>
      </c>
      <c r="X14" s="1">
        <f>IF(入力!I16="","*",入力!I16)</f>
        <v>6.6624100000000004</v>
      </c>
      <c r="Y14" s="1">
        <f>IF(入力!J16="","*",入力!J16)</f>
        <v>-1.4599800000000001</v>
      </c>
      <c r="Z14" s="1">
        <f>IF(入力!K16="","*",入力!K16)</f>
        <v>2.8951099999999999</v>
      </c>
    </row>
    <row r="15" spans="1:26">
      <c r="B15" s="1">
        <f t="shared" si="3"/>
        <v>4</v>
      </c>
      <c r="C15" s="1">
        <f t="shared" ca="1" si="0"/>
        <v>7.0819999999999999</v>
      </c>
      <c r="D15" s="1">
        <f t="shared" ca="1" si="1"/>
        <v>4.29962</v>
      </c>
      <c r="E15" s="1">
        <v>0.21</v>
      </c>
      <c r="G15" s="1">
        <f t="shared" si="2"/>
        <v>84</v>
      </c>
      <c r="W15" s="1">
        <f>IF(入力!A17="","*",入力!A17)</f>
        <v>4.3333299999999998E-2</v>
      </c>
      <c r="X15" s="1">
        <f>IF(入力!I17="","*",入力!I17)</f>
        <v>6.6687500000000002</v>
      </c>
      <c r="Y15" s="1">
        <f>IF(入力!J17="","*",入力!J17)</f>
        <v>-1.4567699999999999</v>
      </c>
      <c r="Z15" s="1">
        <f>IF(入力!K17="","*",入力!K17)</f>
        <v>2.91995</v>
      </c>
    </row>
    <row r="16" spans="1:26">
      <c r="B16" s="1">
        <f t="shared" si="3"/>
        <v>5</v>
      </c>
      <c r="C16" s="1">
        <f t="shared" ca="1" si="0"/>
        <v>7.1988799999999999</v>
      </c>
      <c r="D16" s="1">
        <f t="shared" ca="1" si="1"/>
        <v>4.6024599999999998</v>
      </c>
      <c r="E16" s="1">
        <v>0.21</v>
      </c>
      <c r="G16" s="1">
        <f t="shared" si="2"/>
        <v>105</v>
      </c>
      <c r="W16" s="1">
        <f>IF(入力!A18="","*",入力!A18)</f>
        <v>4.6666699999999998E-2</v>
      </c>
      <c r="X16" s="1">
        <f>IF(入力!I18="","*",入力!I18)</f>
        <v>6.6749700000000001</v>
      </c>
      <c r="Y16" s="1">
        <f>IF(入力!J18="","*",入力!J18)</f>
        <v>-1.4536</v>
      </c>
      <c r="Z16" s="1">
        <f>IF(入力!K18="","*",入力!K18)</f>
        <v>2.9446099999999999</v>
      </c>
    </row>
    <row r="17" spans="2:26">
      <c r="B17" s="1">
        <f t="shared" si="3"/>
        <v>6</v>
      </c>
      <c r="C17" s="1">
        <f t="shared" ca="1" si="0"/>
        <v>7.3212200000000003</v>
      </c>
      <c r="D17" s="1">
        <f t="shared" ca="1" si="1"/>
        <v>4.8482200000000004</v>
      </c>
      <c r="E17" s="1">
        <v>0.21</v>
      </c>
      <c r="G17" s="1">
        <f t="shared" si="2"/>
        <v>126</v>
      </c>
      <c r="W17" s="1">
        <f>IF(入力!A19="","*",入力!A19)</f>
        <v>0.05</v>
      </c>
      <c r="X17" s="1">
        <f>IF(入力!I19="","*",入力!I19)</f>
        <v>6.6810900000000002</v>
      </c>
      <c r="Y17" s="1">
        <f>IF(入力!J19="","*",入力!J19)</f>
        <v>-1.4504699999999999</v>
      </c>
      <c r="Z17" s="1">
        <f>IF(入力!K19="","*",入力!K19)</f>
        <v>2.9691100000000001</v>
      </c>
    </row>
    <row r="18" spans="2:26">
      <c r="B18" s="1">
        <f t="shared" si="3"/>
        <v>7</v>
      </c>
      <c r="C18" s="1">
        <f t="shared" ca="1" si="0"/>
        <v>7.4529199999999998</v>
      </c>
      <c r="D18" s="1">
        <f t="shared" ca="1" si="1"/>
        <v>5.04915</v>
      </c>
      <c r="E18" s="1">
        <v>0.21</v>
      </c>
      <c r="G18" s="1">
        <f t="shared" si="2"/>
        <v>147</v>
      </c>
      <c r="W18" s="1">
        <f>IF(入力!A20="","*",入力!A20)</f>
        <v>5.33333E-2</v>
      </c>
      <c r="X18" s="1">
        <f>IF(入力!I20="","*",入力!I20)</f>
        <v>6.6871400000000003</v>
      </c>
      <c r="Y18" s="1">
        <f>IF(入力!J20="","*",入力!J20)</f>
        <v>-1.44737</v>
      </c>
      <c r="Z18" s="1">
        <f>IF(入力!K20="","*",入力!K20)</f>
        <v>2.9934500000000002</v>
      </c>
    </row>
    <row r="19" spans="2:26">
      <c r="B19" s="1">
        <f t="shared" si="3"/>
        <v>8</v>
      </c>
      <c r="C19" s="1">
        <f t="shared" ca="1" si="0"/>
        <v>7.5806300000000002</v>
      </c>
      <c r="D19" s="1">
        <f t="shared" ca="1" si="1"/>
        <v>5.1942500000000003</v>
      </c>
      <c r="E19" s="1">
        <v>0.21</v>
      </c>
      <c r="G19" s="1">
        <f t="shared" si="2"/>
        <v>168</v>
      </c>
      <c r="W19" s="1">
        <f>IF(入力!A21="","*",入力!A21)</f>
        <v>5.66667E-2</v>
      </c>
      <c r="X19" s="1">
        <f>IF(入力!I21="","*",入力!I21)</f>
        <v>6.6931200000000004</v>
      </c>
      <c r="Y19" s="1">
        <f>IF(入力!J21="","*",入力!J21)</f>
        <v>-1.44428</v>
      </c>
      <c r="Z19" s="1">
        <f>IF(入力!K21="","*",入力!K21)</f>
        <v>3.01762</v>
      </c>
    </row>
    <row r="20" spans="2:26">
      <c r="B20" s="1">
        <f t="shared" si="3"/>
        <v>9</v>
      </c>
      <c r="C20" s="1">
        <f t="shared" ca="1" si="0"/>
        <v>7.7015900000000004</v>
      </c>
      <c r="D20" s="1">
        <f t="shared" ca="1" si="1"/>
        <v>5.28634</v>
      </c>
      <c r="E20" s="1">
        <v>0.21</v>
      </c>
      <c r="G20" s="1">
        <f t="shared" si="2"/>
        <v>189</v>
      </c>
      <c r="W20" s="1">
        <f>IF(入力!A22="","*",入力!A22)</f>
        <v>0.06</v>
      </c>
      <c r="X20" s="1">
        <f>IF(入力!I22="","*",入力!I22)</f>
        <v>6.6990600000000002</v>
      </c>
      <c r="Y20" s="1">
        <f>IF(入力!J22="","*",入力!J22)</f>
        <v>-1.4412100000000001</v>
      </c>
      <c r="Z20" s="1">
        <f>IF(入力!K22="","*",入力!K22)</f>
        <v>3.0416500000000002</v>
      </c>
    </row>
    <row r="21" spans="2:26">
      <c r="B21" s="1">
        <f t="shared" si="3"/>
        <v>10</v>
      </c>
      <c r="C21" s="1">
        <f t="shared" ca="1" si="0"/>
        <v>7.8192199999999996</v>
      </c>
      <c r="D21" s="1">
        <f t="shared" ca="1" si="1"/>
        <v>5.33995</v>
      </c>
      <c r="E21" s="1">
        <v>0.21</v>
      </c>
      <c r="G21" s="1">
        <f t="shared" si="2"/>
        <v>210</v>
      </c>
      <c r="W21" s="1">
        <f>IF(入力!A23="","*",入力!A23)</f>
        <v>6.3333299999999995E-2</v>
      </c>
      <c r="X21" s="1">
        <f>IF(入力!I23="","*",入力!I23)</f>
        <v>6.7049599999999998</v>
      </c>
      <c r="Y21" s="1">
        <f>IF(入力!J23="","*",入力!J23)</f>
        <v>-1.43815</v>
      </c>
      <c r="Z21" s="1">
        <f>IF(入力!K23="","*",入力!K23)</f>
        <v>3.0655399999999999</v>
      </c>
    </row>
    <row r="22" spans="2:26">
      <c r="B22" s="1">
        <f t="shared" si="3"/>
        <v>11</v>
      </c>
      <c r="C22" s="1">
        <f t="shared" ca="1" si="0"/>
        <v>7.9244000000000003</v>
      </c>
      <c r="D22" s="1">
        <f t="shared" ca="1" si="1"/>
        <v>5.3410399999999996</v>
      </c>
      <c r="E22" s="1">
        <v>0.21</v>
      </c>
      <c r="G22" s="1">
        <f t="shared" si="2"/>
        <v>231</v>
      </c>
      <c r="W22" s="1">
        <f>IF(入力!A24="","*",入力!A24)</f>
        <v>6.6666699999999995E-2</v>
      </c>
      <c r="X22" s="1">
        <f>IF(入力!I24="","*",入力!I24)</f>
        <v>6.71082</v>
      </c>
      <c r="Y22" s="1">
        <f>IF(入力!J24="","*",入力!J24)</f>
        <v>-1.4351100000000001</v>
      </c>
      <c r="Z22" s="1">
        <f>IF(入力!K24="","*",入力!K24)</f>
        <v>3.0893000000000002</v>
      </c>
    </row>
    <row r="23" spans="2:26">
      <c r="B23" s="1">
        <f t="shared" si="3"/>
        <v>12</v>
      </c>
      <c r="C23" s="1">
        <f t="shared" ca="1" si="0"/>
        <v>8.0552799999999998</v>
      </c>
      <c r="D23" s="1">
        <f t="shared" ca="1" si="1"/>
        <v>5.2847299999999997</v>
      </c>
      <c r="E23" s="1">
        <v>0.21</v>
      </c>
      <c r="G23" s="1">
        <f t="shared" si="2"/>
        <v>252</v>
      </c>
      <c r="W23" s="1">
        <f>IF(入力!A25="","*",入力!A25)</f>
        <v>7.0000000000000007E-2</v>
      </c>
      <c r="X23" s="1">
        <f>IF(入力!I25="","*",入力!I25)</f>
        <v>6.7166399999999999</v>
      </c>
      <c r="Y23" s="1">
        <f>IF(入力!J25="","*",入力!J25)</f>
        <v>-1.43208</v>
      </c>
      <c r="Z23" s="1">
        <f>IF(入力!K25="","*",入力!K25)</f>
        <v>3.11294</v>
      </c>
    </row>
    <row r="24" spans="2:26">
      <c r="B24" s="1">
        <f t="shared" si="3"/>
        <v>13</v>
      </c>
      <c r="C24" s="1">
        <f t="shared" ca="1" si="0"/>
        <v>8.1625999999999994</v>
      </c>
      <c r="D24" s="1">
        <f t="shared" ca="1" si="1"/>
        <v>5.17509</v>
      </c>
      <c r="E24" s="1">
        <v>0.21</v>
      </c>
      <c r="G24" s="1">
        <f t="shared" si="2"/>
        <v>273</v>
      </c>
      <c r="W24" s="1">
        <f>IF(入力!A26="","*",入力!A26)</f>
        <v>7.3333300000000004E-2</v>
      </c>
      <c r="X24" s="1">
        <f>IF(入力!I26="","*",入力!I26)</f>
        <v>6.7224300000000001</v>
      </c>
      <c r="Y24" s="1">
        <f>IF(入力!J26="","*",入力!J26)</f>
        <v>-1.42909</v>
      </c>
      <c r="Z24" s="1">
        <f>IF(入力!K26="","*",入力!K26)</f>
        <v>3.13646</v>
      </c>
    </row>
    <row r="25" spans="2:26">
      <c r="B25" s="1">
        <f t="shared" si="3"/>
        <v>14</v>
      </c>
      <c r="C25" s="1">
        <f t="shared" ca="1" si="0"/>
        <v>8.2745300000000004</v>
      </c>
      <c r="D25" s="1">
        <f t="shared" ca="1" si="1"/>
        <v>5.0250300000000001</v>
      </c>
      <c r="E25" s="1">
        <v>0.21</v>
      </c>
      <c r="G25" s="1">
        <f t="shared" si="2"/>
        <v>294</v>
      </c>
      <c r="W25" s="1">
        <f>IF(入力!A27="","*",入力!A27)</f>
        <v>7.6666700000000004E-2</v>
      </c>
      <c r="X25" s="1">
        <f>IF(入力!I27="","*",入力!I27)</f>
        <v>6.7281700000000004</v>
      </c>
      <c r="Y25" s="1">
        <f>IF(入力!J27="","*",入力!J27)</f>
        <v>-1.4261200000000001</v>
      </c>
      <c r="Z25" s="1">
        <f>IF(入力!K27="","*",入力!K27)</f>
        <v>3.1598600000000001</v>
      </c>
    </row>
    <row r="26" spans="2:26">
      <c r="B26" s="1">
        <f t="shared" si="3"/>
        <v>15</v>
      </c>
      <c r="C26" s="1">
        <f t="shared" ca="1" si="0"/>
        <v>8.3868200000000002</v>
      </c>
      <c r="D26" s="1">
        <f t="shared" ca="1" si="1"/>
        <v>4.8400600000000003</v>
      </c>
      <c r="E26" s="1">
        <v>0.21</v>
      </c>
      <c r="G26" s="1">
        <f t="shared" si="2"/>
        <v>315</v>
      </c>
      <c r="W26" s="1">
        <f>IF(入力!A28="","*",入力!A28)</f>
        <v>0.08</v>
      </c>
      <c r="X26" s="1">
        <f>IF(入力!I28="","*",入力!I28)</f>
        <v>6.7338500000000003</v>
      </c>
      <c r="Y26" s="1">
        <f>IF(入力!J28="","*",入力!J28)</f>
        <v>-1.4232</v>
      </c>
      <c r="Z26" s="1">
        <f>IF(入力!K28="","*",入力!K28)</f>
        <v>3.1831299999999998</v>
      </c>
    </row>
    <row r="27" spans="2:26">
      <c r="B27" s="1">
        <f t="shared" si="3"/>
        <v>16</v>
      </c>
      <c r="C27" s="1">
        <f t="shared" ca="1" si="0"/>
        <v>8.4940300000000004</v>
      </c>
      <c r="D27" s="1">
        <f t="shared" ca="1" si="1"/>
        <v>4.5909000000000004</v>
      </c>
      <c r="E27" s="1">
        <v>0.21</v>
      </c>
      <c r="G27" s="1">
        <f t="shared" si="2"/>
        <v>336</v>
      </c>
      <c r="W27" s="1">
        <f>IF(入力!A29="","*",入力!A29)</f>
        <v>8.3333299999999999E-2</v>
      </c>
      <c r="X27" s="1">
        <f>IF(入力!I29="","*",入力!I29)</f>
        <v>6.7394800000000004</v>
      </c>
      <c r="Y27" s="1">
        <f>IF(入力!J29="","*",入力!J29)</f>
        <v>-1.42032</v>
      </c>
      <c r="Z27" s="1">
        <f>IF(入力!K29="","*",入力!K29)</f>
        <v>3.2062499999999998</v>
      </c>
    </row>
    <row r="28" spans="2:26">
      <c r="B28" s="1">
        <f t="shared" si="3"/>
        <v>17</v>
      </c>
      <c r="C28" s="1">
        <f t="shared" ca="1" si="0"/>
        <v>8.6013099999999998</v>
      </c>
      <c r="D28" s="1">
        <f t="shared" ca="1" si="1"/>
        <v>4.3025900000000004</v>
      </c>
      <c r="E28" s="1">
        <v>0.21</v>
      </c>
      <c r="G28" s="1">
        <f t="shared" si="2"/>
        <v>357</v>
      </c>
      <c r="W28" s="1">
        <f>IF(入力!A30="","*",入力!A30)</f>
        <v>8.6666699999999999E-2</v>
      </c>
      <c r="X28" s="1">
        <f>IF(入力!I30="","*",入力!I30)</f>
        <v>6.74505</v>
      </c>
      <c r="Y28" s="1">
        <f>IF(入力!J30="","*",入力!J30)</f>
        <v>-1.4175</v>
      </c>
      <c r="Z28" s="1">
        <f>IF(入力!K30="","*",入力!K30)</f>
        <v>3.2292200000000002</v>
      </c>
    </row>
    <row r="29" spans="2:26">
      <c r="B29" s="1">
        <f t="shared" si="3"/>
        <v>18</v>
      </c>
      <c r="C29" s="1">
        <f t="shared" ca="1" si="0"/>
        <v>8.7181599999999992</v>
      </c>
      <c r="D29" s="1">
        <f t="shared" ca="1" si="1"/>
        <v>3.97187</v>
      </c>
      <c r="E29" s="1">
        <v>0.21</v>
      </c>
      <c r="G29" s="1">
        <f t="shared" si="2"/>
        <v>378</v>
      </c>
      <c r="W29" s="1">
        <f>IF(入力!A31="","*",入力!A31)</f>
        <v>0.09</v>
      </c>
      <c r="X29" s="1">
        <f>IF(入力!I31="","*",入力!I31)</f>
        <v>6.7505600000000001</v>
      </c>
      <c r="Y29" s="1">
        <f>IF(入力!J31="","*",入力!J31)</f>
        <v>-1.41472</v>
      </c>
      <c r="Z29" s="1">
        <f>IF(入力!K31="","*",入力!K31)</f>
        <v>3.2520199999999999</v>
      </c>
    </row>
    <row r="30" spans="2:26">
      <c r="B30" s="1">
        <f t="shared" si="3"/>
        <v>19</v>
      </c>
      <c r="C30" s="1">
        <f t="shared" ca="1" si="0"/>
        <v>8.8388399999999994</v>
      </c>
      <c r="D30" s="1">
        <f t="shared" ca="1" si="1"/>
        <v>3.6004</v>
      </c>
      <c r="E30" s="1">
        <v>0.21</v>
      </c>
      <c r="G30" s="1">
        <f t="shared" si="2"/>
        <v>399</v>
      </c>
      <c r="W30" s="1">
        <f>IF(入力!A32="","*",入力!A32)</f>
        <v>9.3333299999999994E-2</v>
      </c>
      <c r="X30" s="1">
        <f>IF(入力!I32="","*",入力!I32)</f>
        <v>6.7560500000000001</v>
      </c>
      <c r="Y30" s="1">
        <f>IF(入力!J32="","*",入力!J32)</f>
        <v>-1.41198</v>
      </c>
      <c r="Z30" s="1">
        <f>IF(入力!K32="","*",入力!K32)</f>
        <v>3.2746499999999998</v>
      </c>
    </row>
    <row r="31" spans="2:26">
      <c r="B31" s="1">
        <f t="shared" si="3"/>
        <v>20</v>
      </c>
      <c r="C31" s="1">
        <f t="shared" ca="1" si="0"/>
        <v>8.7941000000000003</v>
      </c>
      <c r="D31" s="1">
        <f t="shared" ca="1" si="1"/>
        <v>3.22296</v>
      </c>
      <c r="E31" s="1">
        <v>0.21</v>
      </c>
      <c r="G31" s="1">
        <f t="shared" si="2"/>
        <v>420</v>
      </c>
      <c r="W31" s="1">
        <f>IF(入力!A33="","*",入力!A33)</f>
        <v>9.6666699999999994E-2</v>
      </c>
      <c r="X31" s="1">
        <f>IF(入力!I33="","*",入力!I33)</f>
        <v>6.7615100000000004</v>
      </c>
      <c r="Y31" s="1">
        <f>IF(入力!J33="","*",入力!J33)</f>
        <v>-1.40927</v>
      </c>
      <c r="Z31" s="1">
        <f>IF(入力!K33="","*",入力!K33)</f>
        <v>3.2971200000000001</v>
      </c>
    </row>
    <row r="32" spans="2:26">
      <c r="W32" s="1">
        <f>IF(入力!A34="","*",入力!A34)</f>
        <v>0.1</v>
      </c>
      <c r="X32" s="1">
        <f>IF(入力!I34="","*",入力!I34)</f>
        <v>6.7670000000000003</v>
      </c>
      <c r="Y32" s="1">
        <f>IF(入力!J34="","*",入力!J34)</f>
        <v>-1.40656</v>
      </c>
      <c r="Z32" s="1">
        <f>IF(入力!K34="","*",入力!K34)</f>
        <v>3.3193999999999999</v>
      </c>
    </row>
    <row r="33" spans="23:26">
      <c r="W33" s="1">
        <f>IF(入力!A35="","*",入力!A35)</f>
        <v>0.10333299999999999</v>
      </c>
      <c r="X33" s="1">
        <f>IF(入力!I35="","*",入力!I35)</f>
        <v>6.7725400000000002</v>
      </c>
      <c r="Y33" s="1">
        <f>IF(入力!J35="","*",入力!J35)</f>
        <v>-1.4038200000000001</v>
      </c>
      <c r="Z33" s="1">
        <f>IF(入力!K35="","*",入力!K35)</f>
        <v>3.3414999999999999</v>
      </c>
    </row>
    <row r="34" spans="23:26">
      <c r="W34" s="1">
        <f>IF(入力!A36="","*",入力!A36)</f>
        <v>0.106667</v>
      </c>
      <c r="X34" s="1">
        <f>IF(入力!I36="","*",入力!I36)</f>
        <v>6.7781599999999997</v>
      </c>
      <c r="Y34" s="1">
        <f>IF(入力!J36="","*",入力!J36)</f>
        <v>-1.40103</v>
      </c>
      <c r="Z34" s="1">
        <f>IF(入力!K36="","*",入力!K36)</f>
        <v>3.3634300000000001</v>
      </c>
    </row>
    <row r="35" spans="23:26">
      <c r="W35" s="1">
        <f>IF(入力!A37="","*",入力!A37)</f>
        <v>0.11</v>
      </c>
      <c r="X35" s="1">
        <f>IF(入力!I37="","*",入力!I37)</f>
        <v>6.7838799999999999</v>
      </c>
      <c r="Y35" s="1">
        <f>IF(入力!J37="","*",入力!J37)</f>
        <v>-1.39818</v>
      </c>
      <c r="Z35" s="1">
        <f>IF(入力!K37="","*",入力!K37)</f>
        <v>3.3851800000000001</v>
      </c>
    </row>
    <row r="36" spans="23:26">
      <c r="W36" s="1">
        <f>IF(入力!A38="","*",入力!A38)</f>
        <v>0.113333</v>
      </c>
      <c r="X36" s="1">
        <f>IF(入力!I38="","*",入力!I38)</f>
        <v>6.7897400000000001</v>
      </c>
      <c r="Y36" s="1">
        <f>IF(入力!J38="","*",入力!J38)</f>
        <v>-1.39527</v>
      </c>
      <c r="Z36" s="1">
        <f>IF(入力!K38="","*",入力!K38)</f>
        <v>3.4067599999999998</v>
      </c>
    </row>
    <row r="37" spans="23:26">
      <c r="W37" s="1">
        <f>IF(入力!A39="","*",入力!A39)</f>
        <v>0.11666700000000001</v>
      </c>
      <c r="X37" s="1">
        <f>IF(入力!I39="","*",入力!I39)</f>
        <v>6.7957400000000003</v>
      </c>
      <c r="Y37" s="1">
        <f>IF(入力!J39="","*",入力!J39)</f>
        <v>-1.39228</v>
      </c>
      <c r="Z37" s="1">
        <f>IF(入力!K39="","*",入力!K39)</f>
        <v>3.4281600000000001</v>
      </c>
    </row>
    <row r="38" spans="23:26">
      <c r="W38" s="1">
        <f>IF(入力!A40="","*",入力!A40)</f>
        <v>0.12</v>
      </c>
      <c r="X38" s="1">
        <f>IF(入力!I40="","*",入力!I40)</f>
        <v>6.8018900000000002</v>
      </c>
      <c r="Y38" s="1">
        <f>IF(入力!J40="","*",入力!J40)</f>
        <v>-1.3892199999999999</v>
      </c>
      <c r="Z38" s="1">
        <f>IF(入力!K40="","*",入力!K40)</f>
        <v>3.4494199999999999</v>
      </c>
    </row>
    <row r="39" spans="23:26">
      <c r="W39" s="1">
        <f>IF(入力!A41="","*",入力!A41)</f>
        <v>0.123333</v>
      </c>
      <c r="X39" s="1">
        <f>IF(入力!I41="","*",入力!I41)</f>
        <v>6.8082099999999999</v>
      </c>
      <c r="Y39" s="1">
        <f>IF(入力!J41="","*",入力!J41)</f>
        <v>-1.38609</v>
      </c>
      <c r="Z39" s="1">
        <f>IF(入力!K41="","*",入力!K41)</f>
        <v>3.47052</v>
      </c>
    </row>
    <row r="40" spans="23:26">
      <c r="W40" s="1">
        <f>IF(入力!A42="","*",入力!A42)</f>
        <v>0.126667</v>
      </c>
      <c r="X40" s="1">
        <f>IF(入力!I42="","*",入力!I42)</f>
        <v>6.8147000000000002</v>
      </c>
      <c r="Y40" s="1">
        <f>IF(入力!J42="","*",入力!J42)</f>
        <v>-1.3828800000000001</v>
      </c>
      <c r="Z40" s="1">
        <f>IF(入力!K42="","*",入力!K42)</f>
        <v>3.4914900000000002</v>
      </c>
    </row>
    <row r="41" spans="23:26">
      <c r="W41" s="1">
        <f>IF(入力!A43="","*",入力!A43)</f>
        <v>0.13</v>
      </c>
      <c r="X41" s="1">
        <f>IF(入力!I43="","*",入力!I43)</f>
        <v>6.8213400000000002</v>
      </c>
      <c r="Y41" s="1">
        <f>IF(入力!J43="","*",入力!J43)</f>
        <v>-1.37961</v>
      </c>
      <c r="Z41" s="1">
        <f>IF(入力!K43="","*",入力!K43)</f>
        <v>3.51233</v>
      </c>
    </row>
    <row r="42" spans="23:26">
      <c r="W42" s="1">
        <f>IF(入力!A44="","*",入力!A44)</f>
        <v>0.13333300000000001</v>
      </c>
      <c r="X42" s="1">
        <f>IF(入力!I44="","*",入力!I44)</f>
        <v>6.8281299999999998</v>
      </c>
      <c r="Y42" s="1">
        <f>IF(入力!J44="","*",入力!J44)</f>
        <v>-1.3762700000000001</v>
      </c>
      <c r="Z42" s="1">
        <f>IF(入力!K44="","*",入力!K44)</f>
        <v>3.5330699999999999</v>
      </c>
    </row>
    <row r="43" spans="23:26">
      <c r="W43" s="1">
        <f>IF(入力!A45="","*",入力!A45)</f>
        <v>0.13666700000000001</v>
      </c>
      <c r="X43" s="1">
        <f>IF(入力!I45="","*",入力!I45)</f>
        <v>6.8350299999999997</v>
      </c>
      <c r="Y43" s="1">
        <f>IF(入力!J45="","*",入力!J45)</f>
        <v>-1.37287</v>
      </c>
      <c r="Z43" s="1">
        <f>IF(入力!K45="","*",入力!K45)</f>
        <v>3.55369</v>
      </c>
    </row>
    <row r="44" spans="23:26">
      <c r="W44" s="1">
        <f>IF(入力!A46="","*",入力!A46)</f>
        <v>0.14000000000000001</v>
      </c>
      <c r="X44" s="1">
        <f>IF(入力!I46="","*",入力!I46)</f>
        <v>6.8419999999999996</v>
      </c>
      <c r="Y44" s="1">
        <f>IF(入力!J46="","*",入力!J46)</f>
        <v>-1.36944</v>
      </c>
      <c r="Z44" s="1">
        <f>IF(入力!K46="","*",入力!K46)</f>
        <v>3.5742099999999999</v>
      </c>
    </row>
    <row r="45" spans="23:26">
      <c r="W45" s="1">
        <f>IF(入力!A47="","*",入力!A47)</f>
        <v>0.14333299999999999</v>
      </c>
      <c r="X45" s="1">
        <f>IF(入力!I47="","*",入力!I47)</f>
        <v>6.8490200000000003</v>
      </c>
      <c r="Y45" s="1">
        <f>IF(入力!J47="","*",入力!J47)</f>
        <v>-1.36598</v>
      </c>
      <c r="Z45" s="1">
        <f>IF(入力!K47="","*",入力!K47)</f>
        <v>3.5946199999999999</v>
      </c>
    </row>
    <row r="46" spans="23:26">
      <c r="W46" s="1">
        <f>IF(入力!A48="","*",入力!A48)</f>
        <v>0.14666699999999999</v>
      </c>
      <c r="X46" s="1">
        <f>IF(入力!I48="","*",入力!I48)</f>
        <v>6.8560299999999996</v>
      </c>
      <c r="Y46" s="1">
        <f>IF(入力!J48="","*",入力!J48)</f>
        <v>-1.3625100000000001</v>
      </c>
      <c r="Z46" s="1">
        <f>IF(入力!K48="","*",入力!K48)</f>
        <v>3.6149300000000002</v>
      </c>
    </row>
    <row r="47" spans="23:26">
      <c r="W47" s="1">
        <f>IF(入力!A49="","*",入力!A49)</f>
        <v>0.15</v>
      </c>
      <c r="X47" s="1">
        <f>IF(入力!I49="","*",入力!I49)</f>
        <v>6.8630100000000001</v>
      </c>
      <c r="Y47" s="1">
        <f>IF(入力!J49="","*",入力!J49)</f>
        <v>-1.3590500000000001</v>
      </c>
      <c r="Z47" s="1">
        <f>IF(入力!K49="","*",入力!K49)</f>
        <v>3.6351200000000001</v>
      </c>
    </row>
    <row r="48" spans="23:26">
      <c r="W48" s="1">
        <f>IF(入力!A50="","*",入力!A50)</f>
        <v>0.153333</v>
      </c>
      <c r="X48" s="1">
        <f>IF(入力!I50="","*",入力!I50)</f>
        <v>6.8699399999999997</v>
      </c>
      <c r="Y48" s="1">
        <f>IF(入力!J50="","*",入力!J50)</f>
        <v>-1.35561</v>
      </c>
      <c r="Z48" s="1">
        <f>IF(入力!K50="","*",入力!K50)</f>
        <v>3.6551900000000002</v>
      </c>
    </row>
    <row r="49" spans="23:26">
      <c r="W49" s="1">
        <f>IF(入力!A51="","*",入力!A51)</f>
        <v>0.156667</v>
      </c>
      <c r="X49" s="1">
        <f>IF(入力!I51="","*",入力!I51)</f>
        <v>6.8768000000000002</v>
      </c>
      <c r="Y49" s="1">
        <f>IF(入力!J51="","*",入力!J51)</f>
        <v>-1.3522000000000001</v>
      </c>
      <c r="Z49" s="1">
        <f>IF(入力!K51="","*",入力!K51)</f>
        <v>3.6751200000000002</v>
      </c>
    </row>
    <row r="50" spans="23:26">
      <c r="W50" s="1">
        <f>IF(入力!A52="","*",入力!A52)</f>
        <v>0.16</v>
      </c>
      <c r="X50" s="1">
        <f>IF(入力!I52="","*",入力!I52)</f>
        <v>6.8835899999999999</v>
      </c>
      <c r="Y50" s="1">
        <f>IF(入力!J52="","*",入力!J52)</f>
        <v>-1.34883</v>
      </c>
      <c r="Z50" s="1">
        <f>IF(入力!K52="","*",入力!K52)</f>
        <v>3.6949200000000002</v>
      </c>
    </row>
    <row r="51" spans="23:26">
      <c r="W51" s="1">
        <f>IF(入力!A53="","*",入力!A53)</f>
        <v>0.16333300000000001</v>
      </c>
      <c r="X51" s="1">
        <f>IF(入力!I53="","*",入力!I53)</f>
        <v>6.8903100000000004</v>
      </c>
      <c r="Y51" s="1">
        <f>IF(入力!J53="","*",入力!J53)</f>
        <v>-1.3454999999999999</v>
      </c>
      <c r="Z51" s="1">
        <f>IF(入力!K53="","*",入力!K53)</f>
        <v>3.7145600000000001</v>
      </c>
    </row>
    <row r="52" spans="23:26">
      <c r="W52" s="1">
        <f>IF(入力!A54="","*",入力!A54)</f>
        <v>0.16666700000000001</v>
      </c>
      <c r="X52" s="1">
        <f>IF(入力!I54="","*",入力!I54)</f>
        <v>6.8969699999999996</v>
      </c>
      <c r="Y52" s="1">
        <f>IF(入力!J54="","*",入力!J54)</f>
        <v>-1.3422099999999999</v>
      </c>
      <c r="Z52" s="1">
        <f>IF(入力!K54="","*",入力!K54)</f>
        <v>3.7340599999999999</v>
      </c>
    </row>
    <row r="53" spans="23:26">
      <c r="W53" s="1">
        <f>IF(入力!A55="","*",入力!A55)</f>
        <v>0.17</v>
      </c>
      <c r="X53" s="1">
        <f>IF(入力!I55="","*",入力!I55)</f>
        <v>6.9035500000000001</v>
      </c>
      <c r="Y53" s="1">
        <f>IF(入力!J55="","*",入力!J55)</f>
        <v>-1.339</v>
      </c>
      <c r="Z53" s="1">
        <f>IF(入力!K55="","*",入力!K55)</f>
        <v>3.7534000000000001</v>
      </c>
    </row>
    <row r="54" spans="23:26">
      <c r="W54" s="1">
        <f>IF(入力!A56="","*",入力!A56)</f>
        <v>0.17333299999999999</v>
      </c>
      <c r="X54" s="1">
        <f>IF(入力!I56="","*",入力!I56)</f>
        <v>6.9100700000000002</v>
      </c>
      <c r="Y54" s="1">
        <f>IF(入力!J56="","*",入力!J56)</f>
        <v>-1.33585</v>
      </c>
      <c r="Z54" s="1">
        <f>IF(入力!K56="","*",入力!K56)</f>
        <v>3.7726000000000002</v>
      </c>
    </row>
    <row r="55" spans="23:26">
      <c r="W55" s="1">
        <f>IF(入力!A57="","*",入力!A57)</f>
        <v>0.17666699999999999</v>
      </c>
      <c r="X55" s="1">
        <f>IF(入力!I57="","*",入力!I57)</f>
        <v>6.9165200000000002</v>
      </c>
      <c r="Y55" s="1">
        <f>IF(入力!J57="","*",入力!J57)</f>
        <v>-1.3328</v>
      </c>
      <c r="Z55" s="1">
        <f>IF(入力!K57="","*",入力!K57)</f>
        <v>3.7916699999999999</v>
      </c>
    </row>
    <row r="56" spans="23:26">
      <c r="W56" s="1">
        <f>IF(入力!A58="","*",入力!A58)</f>
        <v>0.18</v>
      </c>
      <c r="X56" s="1">
        <f>IF(入力!I58="","*",入力!I58)</f>
        <v>6.9229000000000003</v>
      </c>
      <c r="Y56" s="1">
        <f>IF(入力!J58="","*",入力!J58)</f>
        <v>-1.3298300000000001</v>
      </c>
      <c r="Z56" s="1">
        <f>IF(入力!K58="","*",入力!K58)</f>
        <v>3.8106</v>
      </c>
    </row>
    <row r="57" spans="23:26">
      <c r="W57" s="1">
        <f>IF(入力!A59="","*",入力!A59)</f>
        <v>0.183333</v>
      </c>
      <c r="X57" s="1">
        <f>IF(入力!I59="","*",入力!I59)</f>
        <v>6.9291999999999998</v>
      </c>
      <c r="Y57" s="1">
        <f>IF(入力!J59="","*",入力!J59)</f>
        <v>-1.32694</v>
      </c>
      <c r="Z57" s="1">
        <f>IF(入力!K59="","*",入力!K59)</f>
        <v>3.8294299999999999</v>
      </c>
    </row>
    <row r="58" spans="23:26">
      <c r="W58" s="1">
        <f>IF(入力!A60="","*",入力!A60)</f>
        <v>0.186667</v>
      </c>
      <c r="X58" s="1">
        <f>IF(入力!I60="","*",入力!I60)</f>
        <v>6.9354199999999997</v>
      </c>
      <c r="Y58" s="1">
        <f>IF(入力!J60="","*",入力!J60)</f>
        <v>-1.3241499999999999</v>
      </c>
      <c r="Z58" s="1">
        <f>IF(入力!K60="","*",入力!K60)</f>
        <v>3.8481700000000001</v>
      </c>
    </row>
    <row r="59" spans="23:26">
      <c r="W59" s="1">
        <f>IF(入力!A61="","*",入力!A61)</f>
        <v>0.19</v>
      </c>
      <c r="X59" s="1">
        <f>IF(入力!I61="","*",入力!I61)</f>
        <v>6.94156</v>
      </c>
      <c r="Y59" s="1">
        <f>IF(入力!J61="","*",入力!J61)</f>
        <v>-1.3214399999999999</v>
      </c>
      <c r="Z59" s="1">
        <f>IF(入力!K61="","*",入力!K61)</f>
        <v>3.8668100000000001</v>
      </c>
    </row>
    <row r="60" spans="23:26">
      <c r="W60" s="1">
        <f>IF(入力!A62="","*",入力!A62)</f>
        <v>0.193333</v>
      </c>
      <c r="X60" s="1">
        <f>IF(入力!I62="","*",入力!I62)</f>
        <v>6.9476100000000001</v>
      </c>
      <c r="Y60" s="1">
        <f>IF(入力!J62="","*",入力!J62)</f>
        <v>-1.31881</v>
      </c>
      <c r="Z60" s="1">
        <f>IF(入力!K62="","*",入力!K62)</f>
        <v>3.8853900000000001</v>
      </c>
    </row>
    <row r="61" spans="23:26">
      <c r="W61" s="1">
        <f>IF(入力!A63="","*",入力!A63)</f>
        <v>0.19666700000000001</v>
      </c>
      <c r="X61" s="1">
        <f>IF(入力!I63="","*",入力!I63)</f>
        <v>6.9535600000000004</v>
      </c>
      <c r="Y61" s="1">
        <f>IF(入力!J63="","*",入力!J63)</f>
        <v>-1.3162700000000001</v>
      </c>
      <c r="Z61" s="1">
        <f>IF(入力!K63="","*",入力!K63)</f>
        <v>3.9039100000000002</v>
      </c>
    </row>
    <row r="62" spans="23:26">
      <c r="W62" s="1">
        <f>IF(入力!A64="","*",入力!A64)</f>
        <v>0.2</v>
      </c>
      <c r="X62" s="1">
        <f>IF(入力!I64="","*",入力!I64)</f>
        <v>6.9594199999999997</v>
      </c>
      <c r="Y62" s="1">
        <f>IF(入力!J64="","*",入力!J64)</f>
        <v>-1.3138099999999999</v>
      </c>
      <c r="Z62" s="1">
        <f>IF(入力!K64="","*",入力!K64)</f>
        <v>3.9223699999999999</v>
      </c>
    </row>
    <row r="63" spans="23:26">
      <c r="W63" s="1">
        <f>IF(入力!A65="","*",入力!A65)</f>
        <v>0.20333300000000001</v>
      </c>
      <c r="X63" s="1">
        <f>IF(入力!I65="","*",入力!I65)</f>
        <v>6.9651899999999998</v>
      </c>
      <c r="Y63" s="1">
        <f>IF(入力!J65="","*",入力!J65)</f>
        <v>-1.31145</v>
      </c>
      <c r="Z63" s="1">
        <f>IF(入力!K65="","*",入力!K65)</f>
        <v>3.9407800000000002</v>
      </c>
    </row>
    <row r="64" spans="23:26">
      <c r="W64" s="1">
        <f>IF(入力!A66="","*",入力!A66)</f>
        <v>0.20666699999999999</v>
      </c>
      <c r="X64" s="1">
        <f>IF(入力!I66="","*",入力!I66)</f>
        <v>6.9708699999999997</v>
      </c>
      <c r="Y64" s="1">
        <f>IF(入力!J66="","*",入力!J66)</f>
        <v>-1.3091699999999999</v>
      </c>
      <c r="Z64" s="1">
        <f>IF(入力!K66="","*",入力!K66)</f>
        <v>3.95913</v>
      </c>
    </row>
    <row r="65" spans="23:26">
      <c r="W65" s="1">
        <f>IF(入力!A67="","*",入力!A67)</f>
        <v>0.21</v>
      </c>
      <c r="X65" s="1">
        <f>IF(入力!I67="","*",入力!I67)</f>
        <v>6.9764799999999996</v>
      </c>
      <c r="Y65" s="1">
        <f>IF(入力!J67="","*",入力!J67)</f>
        <v>-1.30698</v>
      </c>
      <c r="Z65" s="1">
        <f>IF(入力!K67="","*",入力!K67)</f>
        <v>3.9774099999999999</v>
      </c>
    </row>
    <row r="66" spans="23:26">
      <c r="W66" s="1">
        <f>IF(入力!A68="","*",入力!A68)</f>
        <v>0.21333299999999999</v>
      </c>
      <c r="X66" s="1">
        <f>IF(入力!I68="","*",入力!I68)</f>
        <v>6.9820200000000003</v>
      </c>
      <c r="Y66" s="1">
        <f>IF(入力!J68="","*",入力!J68)</f>
        <v>-1.30487</v>
      </c>
      <c r="Z66" s="1">
        <f>IF(入力!K68="","*",入力!K68)</f>
        <v>3.9956</v>
      </c>
    </row>
    <row r="67" spans="23:26">
      <c r="W67" s="1">
        <f>IF(入力!A69="","*",入力!A69)</f>
        <v>0.216667</v>
      </c>
      <c r="X67" s="1">
        <f>IF(入力!I69="","*",入力!I69)</f>
        <v>6.9875100000000003</v>
      </c>
      <c r="Y67" s="1">
        <f>IF(入力!J69="","*",入力!J69)</f>
        <v>-1.30281</v>
      </c>
      <c r="Z67" s="1">
        <f>IF(入力!K69="","*",入力!K69)</f>
        <v>4.0137</v>
      </c>
    </row>
    <row r="68" spans="23:26">
      <c r="W68" s="1">
        <f>IF(入力!A70="","*",入力!A70)</f>
        <v>0.22</v>
      </c>
      <c r="X68" s="1">
        <f>IF(入力!I70="","*",入力!I70)</f>
        <v>6.9929600000000001</v>
      </c>
      <c r="Y68" s="1">
        <f>IF(入力!J70="","*",入力!J70)</f>
        <v>-1.30081</v>
      </c>
      <c r="Z68" s="1">
        <f>IF(入力!K70="","*",入力!K70)</f>
        <v>4.0316900000000002</v>
      </c>
    </row>
    <row r="69" spans="23:26">
      <c r="W69" s="1">
        <f>IF(入力!A71="","*",入力!A71)</f>
        <v>0.223333</v>
      </c>
      <c r="X69" s="1">
        <f>IF(入力!I71="","*",入力!I71)</f>
        <v>6.9983899999999997</v>
      </c>
      <c r="Y69" s="1">
        <f>IF(入力!J71="","*",入力!J71)</f>
        <v>-1.2988500000000001</v>
      </c>
      <c r="Z69" s="1">
        <f>IF(入力!K71="","*",入力!K71)</f>
        <v>4.0495400000000004</v>
      </c>
    </row>
    <row r="70" spans="23:26">
      <c r="W70" s="1">
        <f>IF(入力!A72="","*",入力!A72)</f>
        <v>0.22666700000000001</v>
      </c>
      <c r="X70" s="1">
        <f>IF(入力!I72="","*",入力!I72)</f>
        <v>7.0038099999999996</v>
      </c>
      <c r="Y70" s="1">
        <f>IF(入力!J72="","*",入力!J72)</f>
        <v>-1.2969200000000001</v>
      </c>
      <c r="Z70" s="1">
        <f>IF(入力!K72="","*",入力!K72)</f>
        <v>4.06724</v>
      </c>
    </row>
    <row r="71" spans="23:26">
      <c r="W71" s="1">
        <f>IF(入力!A73="","*",入力!A73)</f>
        <v>0.23</v>
      </c>
      <c r="X71" s="1">
        <f>IF(入力!I73="","*",入力!I73)</f>
        <v>7.0092400000000001</v>
      </c>
      <c r="Y71" s="1">
        <f>IF(入力!J73="","*",入力!J73)</f>
        <v>-1.29501</v>
      </c>
      <c r="Z71" s="1">
        <f>IF(入力!K73="","*",入力!K73)</f>
        <v>4.0847899999999999</v>
      </c>
    </row>
    <row r="72" spans="23:26">
      <c r="W72" s="1">
        <f>IF(入力!A74="","*",入力!A74)</f>
        <v>0.23333300000000001</v>
      </c>
      <c r="X72" s="1">
        <f>IF(入力!I74="","*",入力!I74)</f>
        <v>7.0147000000000004</v>
      </c>
      <c r="Y72" s="1">
        <f>IF(入力!J74="","*",入力!J74)</f>
        <v>-1.29312</v>
      </c>
      <c r="Z72" s="1">
        <f>IF(入力!K74="","*",入力!K74)</f>
        <v>4.1021900000000002</v>
      </c>
    </row>
    <row r="73" spans="23:26">
      <c r="W73" s="1">
        <f>IF(入力!A75="","*",入力!A75)</f>
        <v>0.23666699999999999</v>
      </c>
      <c r="X73" s="1">
        <f>IF(入力!I75="","*",入力!I75)</f>
        <v>7.0202</v>
      </c>
      <c r="Y73" s="1">
        <f>IF(入力!J75="","*",入力!J75)</f>
        <v>-1.2912300000000001</v>
      </c>
      <c r="Z73" s="1">
        <f>IF(入力!K75="","*",入力!K75)</f>
        <v>4.1194300000000004</v>
      </c>
    </row>
    <row r="74" spans="23:26">
      <c r="W74" s="1">
        <f>IF(入力!A76="","*",入力!A76)</f>
        <v>0.24</v>
      </c>
      <c r="X74" s="1">
        <f>IF(入力!I76="","*",入力!I76)</f>
        <v>7.0257300000000003</v>
      </c>
      <c r="Y74" s="1">
        <f>IF(入力!J76="","*",入力!J76)</f>
        <v>-1.2893399999999999</v>
      </c>
      <c r="Z74" s="1">
        <f>IF(入力!K76="","*",入力!K76)</f>
        <v>4.13652</v>
      </c>
    </row>
    <row r="75" spans="23:26">
      <c r="W75" s="1">
        <f>IF(入力!A77="","*",入力!A77)</f>
        <v>0.24333299999999999</v>
      </c>
      <c r="X75" s="1">
        <f>IF(入力!I77="","*",入力!I77)</f>
        <v>7.0312900000000003</v>
      </c>
      <c r="Y75" s="1">
        <f>IF(入力!J77="","*",入力!J77)</f>
        <v>-1.2874300000000001</v>
      </c>
      <c r="Z75" s="1">
        <f>IF(入力!K77="","*",入力!K77)</f>
        <v>4.1534700000000004</v>
      </c>
    </row>
    <row r="76" spans="23:26">
      <c r="W76" s="1">
        <f>IF(入力!A78="","*",入力!A78)</f>
        <v>0.246667</v>
      </c>
      <c r="X76" s="1">
        <f>IF(入力!I78="","*",入力!I78)</f>
        <v>7.0368899999999996</v>
      </c>
      <c r="Y76" s="1">
        <f>IF(入力!J78="","*",入力!J78)</f>
        <v>-1.28548</v>
      </c>
      <c r="Z76" s="1">
        <f>IF(入力!K78="","*",入力!K78)</f>
        <v>4.1702700000000004</v>
      </c>
    </row>
    <row r="77" spans="23:26">
      <c r="W77" s="1">
        <f>IF(入力!A79="","*",入力!A79)</f>
        <v>0.25</v>
      </c>
      <c r="X77" s="1">
        <f>IF(入力!I79="","*",入力!I79)</f>
        <v>7.04251</v>
      </c>
      <c r="Y77" s="1">
        <f>IF(入力!J79="","*",入力!J79)</f>
        <v>-1.2834700000000001</v>
      </c>
      <c r="Z77" s="1">
        <f>IF(入力!K79="","*",入力!K79)</f>
        <v>4.1869300000000003</v>
      </c>
    </row>
    <row r="78" spans="23:26">
      <c r="W78" s="1">
        <f>IF(入力!A80="","*",入力!A80)</f>
        <v>0.25333299999999997</v>
      </c>
      <c r="X78" s="1">
        <f>IF(入力!I80="","*",入力!I80)</f>
        <v>7.0481499999999997</v>
      </c>
      <c r="Y78" s="1">
        <f>IF(入力!J80="","*",入力!J80)</f>
        <v>-1.28139</v>
      </c>
      <c r="Z78" s="1">
        <f>IF(入力!K80="","*",入力!K80)</f>
        <v>4.2034500000000001</v>
      </c>
    </row>
    <row r="79" spans="23:26">
      <c r="W79" s="1">
        <f>IF(入力!A81="","*",入力!A81)</f>
        <v>0.25666699999999998</v>
      </c>
      <c r="X79" s="1">
        <f>IF(入力!I81="","*",入力!I81)</f>
        <v>7.0537999999999998</v>
      </c>
      <c r="Y79" s="1">
        <f>IF(入力!J81="","*",入力!J81)</f>
        <v>-1.27921</v>
      </c>
      <c r="Z79" s="1">
        <f>IF(入力!K81="","*",入力!K81)</f>
        <v>4.21983</v>
      </c>
    </row>
    <row r="80" spans="23:26">
      <c r="W80" s="1">
        <f>IF(入力!A82="","*",入力!A82)</f>
        <v>0.26</v>
      </c>
      <c r="X80" s="1">
        <f>IF(入力!I82="","*",入力!I82)</f>
        <v>7.05945</v>
      </c>
      <c r="Y80" s="1">
        <f>IF(入力!J82="","*",入力!J82)</f>
        <v>-1.2769299999999999</v>
      </c>
      <c r="Z80" s="1">
        <f>IF(入力!K82="","*",入力!K82)</f>
        <v>4.2360699999999998</v>
      </c>
    </row>
    <row r="81" spans="23:26">
      <c r="W81" s="1">
        <f>IF(入力!A83="","*",入力!A83)</f>
        <v>0.26333299999999998</v>
      </c>
      <c r="X81" s="1">
        <f>IF(入力!I83="","*",入力!I83)</f>
        <v>7.0650899999999996</v>
      </c>
      <c r="Y81" s="1">
        <f>IF(入力!J83="","*",入力!J83)</f>
        <v>-1.27454</v>
      </c>
      <c r="Z81" s="1">
        <f>IF(入力!K83="","*",入力!K83)</f>
        <v>4.2521699999999996</v>
      </c>
    </row>
    <row r="82" spans="23:26">
      <c r="W82" s="1">
        <f>IF(入力!A84="","*",入力!A84)</f>
        <v>0.26666699999999999</v>
      </c>
      <c r="X82" s="1">
        <f>IF(入力!I84="","*",入力!I84)</f>
        <v>7.0707300000000002</v>
      </c>
      <c r="Y82" s="1">
        <f>IF(入力!J84="","*",入力!J84)</f>
        <v>-1.2720199999999999</v>
      </c>
      <c r="Z82" s="1">
        <f>IF(入力!K84="","*",入力!K84)</f>
        <v>4.2681199999999997</v>
      </c>
    </row>
    <row r="83" spans="23:26">
      <c r="W83" s="1">
        <f>IF(入力!A85="","*",入力!A85)</f>
        <v>0.27</v>
      </c>
      <c r="X83" s="1">
        <f>IF(入力!I85="","*",入力!I85)</f>
        <v>7.0763699999999998</v>
      </c>
      <c r="Y83" s="1">
        <f>IF(入力!J85="","*",入力!J85)</f>
        <v>-1.26939</v>
      </c>
      <c r="Z83" s="1">
        <f>IF(入力!K85="","*",入力!K85)</f>
        <v>4.2839400000000003</v>
      </c>
    </row>
    <row r="84" spans="23:26">
      <c r="W84" s="1">
        <f>IF(入力!A86="","*",入力!A86)</f>
        <v>0.27333299999999999</v>
      </c>
      <c r="X84" s="1">
        <f>IF(入力!I86="","*",入力!I86)</f>
        <v>7.0819999999999999</v>
      </c>
      <c r="Y84" s="1">
        <f>IF(入力!J86="","*",入力!J86)</f>
        <v>-1.2666500000000001</v>
      </c>
      <c r="Z84" s="1">
        <f>IF(入力!K86="","*",入力!K86)</f>
        <v>4.29962</v>
      </c>
    </row>
    <row r="85" spans="23:26">
      <c r="W85" s="1">
        <f>IF(入力!A87="","*",入力!A87)</f>
        <v>0.276667</v>
      </c>
      <c r="X85" s="1">
        <f>IF(入力!I87="","*",入力!I87)</f>
        <v>7.0876299999999999</v>
      </c>
      <c r="Y85" s="1">
        <f>IF(入力!J87="","*",入力!J87)</f>
        <v>-1.2638100000000001</v>
      </c>
      <c r="Z85" s="1">
        <f>IF(入力!K87="","*",入力!K87)</f>
        <v>4.3151799999999998</v>
      </c>
    </row>
    <row r="86" spans="23:26">
      <c r="W86" s="1">
        <f>IF(入力!A88="","*",入力!A88)</f>
        <v>0.28000000000000003</v>
      </c>
      <c r="X86" s="1">
        <f>IF(入力!I88="","*",入力!I88)</f>
        <v>7.0932599999999999</v>
      </c>
      <c r="Y86" s="1">
        <f>IF(入力!J88="","*",入力!J88)</f>
        <v>-1.26088</v>
      </c>
      <c r="Z86" s="1">
        <f>IF(入力!K88="","*",入力!K88)</f>
        <v>4.3306199999999997</v>
      </c>
    </row>
    <row r="87" spans="23:26">
      <c r="W87" s="1">
        <f>IF(入力!A89="","*",入力!A89)</f>
        <v>0.283333</v>
      </c>
      <c r="X87" s="1">
        <f>IF(入力!I89="","*",入力!I89)</f>
        <v>7.0989000000000004</v>
      </c>
      <c r="Y87" s="1">
        <f>IF(入力!J89="","*",入力!J89)</f>
        <v>-1.2578800000000001</v>
      </c>
      <c r="Z87" s="1">
        <f>IF(入力!K89="","*",入力!K89)</f>
        <v>4.3459399999999997</v>
      </c>
    </row>
    <row r="88" spans="23:26">
      <c r="W88" s="1">
        <f>IF(入力!A90="","*",入力!A90)</f>
        <v>0.28666700000000001</v>
      </c>
      <c r="X88" s="1">
        <f>IF(入力!I90="","*",入力!I90)</f>
        <v>7.1045400000000001</v>
      </c>
      <c r="Y88" s="1">
        <f>IF(入力!J90="","*",入力!J90)</f>
        <v>-1.25481</v>
      </c>
      <c r="Z88" s="1">
        <f>IF(入力!K90="","*",入力!K90)</f>
        <v>4.3611500000000003</v>
      </c>
    </row>
    <row r="89" spans="23:26">
      <c r="W89" s="1">
        <f>IF(入力!A91="","*",入力!A91)</f>
        <v>0.28999999999999998</v>
      </c>
      <c r="X89" s="1">
        <f>IF(入力!I91="","*",入力!I91)</f>
        <v>7.1101999999999999</v>
      </c>
      <c r="Y89" s="1">
        <f>IF(入力!J91="","*",入力!J91)</f>
        <v>-1.25169</v>
      </c>
      <c r="Z89" s="1">
        <f>IF(入力!K91="","*",入力!K91)</f>
        <v>4.3762400000000001</v>
      </c>
    </row>
    <row r="90" spans="23:26">
      <c r="W90" s="1">
        <f>IF(入力!A92="","*",入力!A92)</f>
        <v>0.29333300000000001</v>
      </c>
      <c r="X90" s="1">
        <f>IF(入力!I92="","*",入力!I92)</f>
        <v>7.11585</v>
      </c>
      <c r="Y90" s="1">
        <f>IF(入力!J92="","*",入力!J92)</f>
        <v>-1.24854</v>
      </c>
      <c r="Z90" s="1">
        <f>IF(入力!K92="","*",入力!K92)</f>
        <v>4.3912100000000001</v>
      </c>
    </row>
    <row r="91" spans="23:26">
      <c r="W91" s="1">
        <f>IF(入力!A93="","*",入力!A93)</f>
        <v>0.29666700000000001</v>
      </c>
      <c r="X91" s="1">
        <f>IF(入力!I93="","*",入力!I93)</f>
        <v>7.1215099999999998</v>
      </c>
      <c r="Y91" s="1">
        <f>IF(入力!J93="","*",入力!J93)</f>
        <v>-1.2453799999999999</v>
      </c>
      <c r="Z91" s="1">
        <f>IF(入力!K93="","*",入力!K93)</f>
        <v>4.4060699999999997</v>
      </c>
    </row>
    <row r="92" spans="23:26">
      <c r="W92" s="1">
        <f>IF(入力!A94="","*",入力!A94)</f>
        <v>0.3</v>
      </c>
      <c r="X92" s="1">
        <f>IF(入力!I94="","*",入力!I94)</f>
        <v>7.1271500000000003</v>
      </c>
      <c r="Y92" s="1">
        <f>IF(入力!J94="","*",入力!J94)</f>
        <v>-1.24221</v>
      </c>
      <c r="Z92" s="1">
        <f>IF(入力!K94="","*",入力!K94)</f>
        <v>4.42082</v>
      </c>
    </row>
    <row r="93" spans="23:26">
      <c r="W93" s="1">
        <f>IF(入力!A95="","*",入力!A95)</f>
        <v>0.30333300000000002</v>
      </c>
      <c r="X93" s="1">
        <f>IF(入力!I95="","*",入力!I95)</f>
        <v>7.13279</v>
      </c>
      <c r="Y93" s="1">
        <f>IF(入力!J95="","*",入力!J95)</f>
        <v>-1.2390699999999999</v>
      </c>
      <c r="Z93" s="1">
        <f>IF(入力!K95="","*",入力!K95)</f>
        <v>4.4354699999999996</v>
      </c>
    </row>
    <row r="94" spans="23:26">
      <c r="W94" s="1">
        <f>IF(入力!A96="","*",入力!A96)</f>
        <v>0.30666700000000002</v>
      </c>
      <c r="X94" s="1">
        <f>IF(入力!I96="","*",入力!I96)</f>
        <v>7.1383999999999999</v>
      </c>
      <c r="Y94" s="1">
        <f>IF(入力!J96="","*",入力!J96)</f>
        <v>-1.23597</v>
      </c>
      <c r="Z94" s="1">
        <f>IF(入力!K96="","*",入力!K96)</f>
        <v>4.4500200000000003</v>
      </c>
    </row>
    <row r="95" spans="23:26">
      <c r="W95" s="1">
        <f>IF(入力!A97="","*",入力!A97)</f>
        <v>0.31</v>
      </c>
      <c r="X95" s="1">
        <f>IF(入力!I97="","*",入力!I97)</f>
        <v>7.14398</v>
      </c>
      <c r="Y95" s="1">
        <f>IF(入力!J97="","*",入力!J97)</f>
        <v>-1.23292</v>
      </c>
      <c r="Z95" s="1">
        <f>IF(入力!K97="","*",入力!K97)</f>
        <v>4.4644700000000004</v>
      </c>
    </row>
    <row r="96" spans="23:26">
      <c r="W96" s="1">
        <f>IF(入力!A98="","*",入力!A98)</f>
        <v>0.31333299999999997</v>
      </c>
      <c r="X96" s="1">
        <f>IF(入力!I98="","*",入力!I98)</f>
        <v>7.1495300000000004</v>
      </c>
      <c r="Y96" s="1">
        <f>IF(入力!J98="","*",入力!J98)</f>
        <v>-1.22993</v>
      </c>
      <c r="Z96" s="1">
        <f>IF(入力!K98="","*",入力!K98)</f>
        <v>4.4788199999999998</v>
      </c>
    </row>
    <row r="97" spans="23:26">
      <c r="W97" s="1">
        <f>IF(入力!A99="","*",入力!A99)</f>
        <v>0.31666699999999998</v>
      </c>
      <c r="X97" s="1">
        <f>IF(入力!I99="","*",入力!I99)</f>
        <v>7.1550599999999998</v>
      </c>
      <c r="Y97" s="1">
        <f>IF(入力!J99="","*",入力!J99)</f>
        <v>-1.2270000000000001</v>
      </c>
      <c r="Z97" s="1">
        <f>IF(入力!K99="","*",入力!K99)</f>
        <v>4.4930599999999998</v>
      </c>
    </row>
    <row r="98" spans="23:26">
      <c r="W98" s="1">
        <f>IF(入力!A100="","*",入力!A100)</f>
        <v>0.32</v>
      </c>
      <c r="X98" s="1">
        <f>IF(入力!I100="","*",入力!I100)</f>
        <v>7.1605699999999999</v>
      </c>
      <c r="Y98" s="1">
        <f>IF(入力!J100="","*",入力!J100)</f>
        <v>-1.2241299999999999</v>
      </c>
      <c r="Z98" s="1">
        <f>IF(入力!K100="","*",入力!K100)</f>
        <v>4.5072000000000001</v>
      </c>
    </row>
    <row r="99" spans="23:26">
      <c r="W99" s="1">
        <f>IF(入力!A101="","*",入力!A101)</f>
        <v>0.32333299999999998</v>
      </c>
      <c r="X99" s="1">
        <f>IF(入力!I101="","*",入力!I101)</f>
        <v>7.1660599999999999</v>
      </c>
      <c r="Y99" s="1">
        <f>IF(入力!J101="","*",入力!J101)</f>
        <v>-1.2213099999999999</v>
      </c>
      <c r="Z99" s="1">
        <f>IF(入力!K101="","*",入力!K101)</f>
        <v>4.5212199999999996</v>
      </c>
    </row>
    <row r="100" spans="23:26">
      <c r="W100" s="1">
        <f>IF(入力!A102="","*",入力!A102)</f>
        <v>0.32666699999999999</v>
      </c>
      <c r="X100" s="1">
        <f>IF(入力!I102="","*",入力!I102)</f>
        <v>7.1715499999999999</v>
      </c>
      <c r="Y100" s="1">
        <f>IF(入力!J102="","*",入力!J102)</f>
        <v>-1.21852</v>
      </c>
      <c r="Z100" s="1">
        <f>IF(入力!K102="","*",入力!K102)</f>
        <v>4.53512</v>
      </c>
    </row>
    <row r="101" spans="23:26">
      <c r="W101" s="1">
        <f>IF(入力!A103="","*",入力!A103)</f>
        <v>0.33</v>
      </c>
      <c r="X101" s="1">
        <f>IF(入力!I103="","*",入力!I103)</f>
        <v>7.1770300000000002</v>
      </c>
      <c r="Y101" s="1">
        <f>IF(入力!J103="","*",入力!J103)</f>
        <v>-1.21576</v>
      </c>
      <c r="Z101" s="1">
        <f>IF(入力!K103="","*",入力!K103)</f>
        <v>4.5488999999999997</v>
      </c>
    </row>
    <row r="102" spans="23:26">
      <c r="W102" s="1">
        <f>IF(入力!A104="","*",入力!A104)</f>
        <v>0.33333299999999999</v>
      </c>
      <c r="X102" s="1">
        <f>IF(入力!I104="","*",入力!I104)</f>
        <v>7.1825099999999997</v>
      </c>
      <c r="Y102" s="1">
        <f>IF(入力!J104="","*",入力!J104)</f>
        <v>-1.21302</v>
      </c>
      <c r="Z102" s="1">
        <f>IF(入力!K104="","*",入力!K104)</f>
        <v>4.5625299999999998</v>
      </c>
    </row>
    <row r="103" spans="23:26">
      <c r="W103" s="1">
        <f>IF(入力!A105="","*",入力!A105)</f>
        <v>0.33666699999999999</v>
      </c>
      <c r="X103" s="1">
        <f>IF(入力!I105="","*",入力!I105)</f>
        <v>7.1879799999999996</v>
      </c>
      <c r="Y103" s="1">
        <f>IF(入力!J105="","*",入力!J105)</f>
        <v>-1.2102999999999999</v>
      </c>
      <c r="Z103" s="1">
        <f>IF(入力!K105="","*",入力!K105)</f>
        <v>4.5760100000000001</v>
      </c>
    </row>
    <row r="104" spans="23:26">
      <c r="W104" s="1">
        <f>IF(入力!A106="","*",入力!A106)</f>
        <v>0.34</v>
      </c>
      <c r="X104" s="1">
        <f>IF(入力!I106="","*",入力!I106)</f>
        <v>7.1934399999999998</v>
      </c>
      <c r="Y104" s="1">
        <f>IF(入力!J106="","*",入力!J106)</f>
        <v>-1.2076100000000001</v>
      </c>
      <c r="Z104" s="1">
        <f>IF(入力!K106="","*",入力!K106)</f>
        <v>4.5893199999999998</v>
      </c>
    </row>
    <row r="105" spans="23:26">
      <c r="W105" s="1">
        <f>IF(入力!A107="","*",入力!A107)</f>
        <v>0.343333</v>
      </c>
      <c r="X105" s="1">
        <f>IF(入力!I107="","*",入力!I107)</f>
        <v>7.1988799999999999</v>
      </c>
      <c r="Y105" s="1">
        <f>IF(入力!J107="","*",入力!J107)</f>
        <v>-1.20496</v>
      </c>
      <c r="Z105" s="1">
        <f>IF(入力!K107="","*",入力!K107)</f>
        <v>4.6024599999999998</v>
      </c>
    </row>
    <row r="106" spans="23:26">
      <c r="W106" s="1">
        <f>IF(入力!A108="","*",入力!A108)</f>
        <v>0.346667</v>
      </c>
      <c r="X106" s="1">
        <f>IF(入力!I108="","*",入力!I108)</f>
        <v>7.2042999999999999</v>
      </c>
      <c r="Y106" s="1">
        <f>IF(入力!J108="","*",入力!J108)</f>
        <v>-1.2023699999999999</v>
      </c>
      <c r="Z106" s="1">
        <f>IF(入力!K108="","*",入力!K108)</f>
        <v>4.6154400000000004</v>
      </c>
    </row>
    <row r="107" spans="23:26">
      <c r="W107" s="1">
        <f>IF(入力!A109="","*",入力!A109)</f>
        <v>0.35</v>
      </c>
      <c r="X107" s="1">
        <f>IF(入力!I109="","*",入力!I109)</f>
        <v>7.2096999999999998</v>
      </c>
      <c r="Y107" s="1">
        <f>IF(入力!J109="","*",入力!J109)</f>
        <v>-1.19984</v>
      </c>
      <c r="Z107" s="1">
        <f>IF(入力!K109="","*",入力!K109)</f>
        <v>4.6282500000000004</v>
      </c>
    </row>
    <row r="108" spans="23:26">
      <c r="W108" s="1">
        <f>IF(入力!A110="","*",入力!A110)</f>
        <v>0.35333300000000001</v>
      </c>
      <c r="X108" s="1">
        <f>IF(入力!I110="","*",入力!I110)</f>
        <v>7.2150699999999999</v>
      </c>
      <c r="Y108" s="1">
        <f>IF(入力!J110="","*",入力!J110)</f>
        <v>-1.19737</v>
      </c>
      <c r="Z108" s="1">
        <f>IF(入力!K110="","*",入力!K110)</f>
        <v>4.6409200000000004</v>
      </c>
    </row>
    <row r="109" spans="23:26">
      <c r="W109" s="1">
        <f>IF(入力!A111="","*",入力!A111)</f>
        <v>0.35666700000000001</v>
      </c>
      <c r="X109" s="1">
        <f>IF(入力!I111="","*",入力!I111)</f>
        <v>7.2204100000000002</v>
      </c>
      <c r="Y109" s="1">
        <f>IF(入力!J111="","*",入力!J111)</f>
        <v>-1.1949399999999999</v>
      </c>
      <c r="Z109" s="1">
        <f>IF(入力!K111="","*",入力!K111)</f>
        <v>4.6534300000000002</v>
      </c>
    </row>
    <row r="110" spans="23:26">
      <c r="W110" s="1">
        <f>IF(入力!A112="","*",入力!A112)</f>
        <v>0.36</v>
      </c>
      <c r="X110" s="1">
        <f>IF(入力!I112="","*",入力!I112)</f>
        <v>7.2257499999999997</v>
      </c>
      <c r="Y110" s="1">
        <f>IF(入力!J112="","*",入力!J112)</f>
        <v>-1.1925399999999999</v>
      </c>
      <c r="Z110" s="1">
        <f>IF(入力!K112="","*",入力!K112)</f>
        <v>4.6658099999999996</v>
      </c>
    </row>
    <row r="111" spans="23:26">
      <c r="W111" s="1">
        <f>IF(入力!A113="","*",入力!A113)</f>
        <v>0.36333300000000002</v>
      </c>
      <c r="X111" s="1">
        <f>IF(入力!I113="","*",入力!I113)</f>
        <v>7.2310800000000004</v>
      </c>
      <c r="Y111" s="1">
        <f>IF(入力!J113="","*",入力!J113)</f>
        <v>-1.1901200000000001</v>
      </c>
      <c r="Z111" s="1">
        <f>IF(入力!K113="","*",入力!K113)</f>
        <v>4.6780499999999998</v>
      </c>
    </row>
    <row r="112" spans="23:26">
      <c r="W112" s="1">
        <f>IF(入力!A114="","*",入力!A114)</f>
        <v>0.36666700000000002</v>
      </c>
      <c r="X112" s="1">
        <f>IF(入力!I114="","*",入力!I114)</f>
        <v>7.2364499999999996</v>
      </c>
      <c r="Y112" s="1">
        <f>IF(入力!J114="","*",入力!J114)</f>
        <v>-1.1876500000000001</v>
      </c>
      <c r="Z112" s="1">
        <f>IF(入力!K114="","*",入力!K114)</f>
        <v>4.6901599999999997</v>
      </c>
    </row>
    <row r="113" spans="23:26">
      <c r="W113" s="1">
        <f>IF(入力!A115="","*",入力!A115)</f>
        <v>0.37</v>
      </c>
      <c r="X113" s="1">
        <f>IF(入力!I115="","*",入力!I115)</f>
        <v>7.2418699999999996</v>
      </c>
      <c r="Y113" s="1">
        <f>IF(入力!J115="","*",入力!J115)</f>
        <v>-1.1850799999999999</v>
      </c>
      <c r="Z113" s="1">
        <f>IF(入力!K115="","*",入力!K115)</f>
        <v>4.7021199999999999</v>
      </c>
    </row>
    <row r="114" spans="23:26">
      <c r="W114" s="1">
        <f>IF(入力!A116="","*",入力!A116)</f>
        <v>0.37333300000000003</v>
      </c>
      <c r="X114" s="1">
        <f>IF(入力!I116="","*",入力!I116)</f>
        <v>7.2473599999999996</v>
      </c>
      <c r="Y114" s="1">
        <f>IF(入力!J116="","*",入力!J116)</f>
        <v>-1.18238</v>
      </c>
      <c r="Z114" s="1">
        <f>IF(入力!K116="","*",入力!K116)</f>
        <v>4.71394</v>
      </c>
    </row>
    <row r="115" spans="23:26">
      <c r="W115" s="1">
        <f>IF(入力!A117="","*",入力!A117)</f>
        <v>0.37666699999999997</v>
      </c>
      <c r="X115" s="1">
        <f>IF(入力!I117="","*",入力!I117)</f>
        <v>7.2529599999999999</v>
      </c>
      <c r="Y115" s="1">
        <f>IF(入力!J117="","*",入力!J117)</f>
        <v>-1.1795100000000001</v>
      </c>
      <c r="Z115" s="1">
        <f>IF(入力!K117="","*",入力!K117)</f>
        <v>4.7256200000000002</v>
      </c>
    </row>
    <row r="116" spans="23:26">
      <c r="W116" s="1">
        <f>IF(入力!A118="","*",入力!A118)</f>
        <v>0.38</v>
      </c>
      <c r="X116" s="1">
        <f>IF(入力!I118="","*",入力!I118)</f>
        <v>7.2586700000000004</v>
      </c>
      <c r="Y116" s="1">
        <f>IF(入力!J118="","*",入力!J118)</f>
        <v>-1.17645</v>
      </c>
      <c r="Z116" s="1">
        <f>IF(入力!K118="","*",入力!K118)</f>
        <v>4.7371499999999997</v>
      </c>
    </row>
    <row r="117" spans="23:26">
      <c r="W117" s="1">
        <f>IF(入力!A119="","*",入力!A119)</f>
        <v>0.38333299999999998</v>
      </c>
      <c r="X117" s="1">
        <f>IF(入力!I119="","*",入力!I119)</f>
        <v>7.2645</v>
      </c>
      <c r="Y117" s="1">
        <f>IF(入力!J119="","*",入力!J119)</f>
        <v>-1.1732</v>
      </c>
      <c r="Z117" s="1">
        <f>IF(入力!K119="","*",入力!K119)</f>
        <v>4.74857</v>
      </c>
    </row>
    <row r="118" spans="23:26">
      <c r="W118" s="1">
        <f>IF(入力!A120="","*",入力!A120)</f>
        <v>0.38666699999999998</v>
      </c>
      <c r="X118" s="1">
        <f>IF(入力!I120="","*",入力!I120)</f>
        <v>7.2704500000000003</v>
      </c>
      <c r="Y118" s="1">
        <f>IF(入力!J120="","*",入力!J120)</f>
        <v>-1.1697599999999999</v>
      </c>
      <c r="Z118" s="1">
        <f>IF(入力!K120="","*",入力!K120)</f>
        <v>4.7598799999999999</v>
      </c>
    </row>
    <row r="119" spans="23:26">
      <c r="W119" s="1">
        <f>IF(入力!A121="","*",入力!A121)</f>
        <v>0.39</v>
      </c>
      <c r="X119" s="1">
        <f>IF(入力!I121="","*",入力!I121)</f>
        <v>7.2765199999999997</v>
      </c>
      <c r="Y119" s="1">
        <f>IF(入力!J121="","*",入力!J121)</f>
        <v>-1.1661600000000001</v>
      </c>
      <c r="Z119" s="1">
        <f>IF(入力!K121="","*",入力!K121)</f>
        <v>4.7711100000000002</v>
      </c>
    </row>
    <row r="120" spans="23:26">
      <c r="W120" s="1">
        <f>IF(入力!A122="","*",入力!A122)</f>
        <v>0.39333299999999999</v>
      </c>
      <c r="X120" s="1">
        <f>IF(入力!I122="","*",入力!I122)</f>
        <v>7.2827000000000002</v>
      </c>
      <c r="Y120" s="1">
        <f>IF(入力!J122="","*",入力!J122)</f>
        <v>-1.1624099999999999</v>
      </c>
      <c r="Z120" s="1">
        <f>IF(入力!K122="","*",入力!K122)</f>
        <v>4.7822699999999996</v>
      </c>
    </row>
    <row r="121" spans="23:26">
      <c r="W121" s="1">
        <f>IF(入力!A123="","*",入力!A123)</f>
        <v>0.39666699999999999</v>
      </c>
      <c r="X121" s="1">
        <f>IF(入力!I123="","*",入力!I123)</f>
        <v>7.2889799999999996</v>
      </c>
      <c r="Y121" s="1">
        <f>IF(入力!J123="","*",入力!J123)</f>
        <v>-1.15855</v>
      </c>
      <c r="Z121" s="1">
        <f>IF(入力!K123="","*",入力!K123)</f>
        <v>4.7933700000000004</v>
      </c>
    </row>
    <row r="122" spans="23:26">
      <c r="W122" s="1">
        <f>IF(入力!A124="","*",入力!A124)</f>
        <v>0.4</v>
      </c>
      <c r="X122" s="1">
        <f>IF(入力!I124="","*",入力!I124)</f>
        <v>7.2953400000000004</v>
      </c>
      <c r="Y122" s="1">
        <f>IF(入力!J124="","*",入力!J124)</f>
        <v>-1.1546000000000001</v>
      </c>
      <c r="Z122" s="1">
        <f>IF(入力!K124="","*",入力!K124)</f>
        <v>4.80443</v>
      </c>
    </row>
    <row r="123" spans="23:26">
      <c r="W123" s="1">
        <f>IF(入力!A125="","*",入力!A125)</f>
        <v>0.403333</v>
      </c>
      <c r="X123" s="1">
        <f>IF(入力!I125="","*",入力!I125)</f>
        <v>7.3017700000000003</v>
      </c>
      <c r="Y123" s="1">
        <f>IF(入力!J125="","*",入力!J125)</f>
        <v>-1.1506000000000001</v>
      </c>
      <c r="Z123" s="1">
        <f>IF(入力!K125="","*",入力!K125)</f>
        <v>4.8154500000000002</v>
      </c>
    </row>
    <row r="124" spans="23:26">
      <c r="W124" s="1">
        <f>IF(入力!A126="","*",入力!A126)</f>
        <v>0.406667</v>
      </c>
      <c r="X124" s="1">
        <f>IF(入力!I126="","*",入力!I126)</f>
        <v>7.30823</v>
      </c>
      <c r="Y124" s="1">
        <f>IF(入力!J126="","*",入力!J126)</f>
        <v>-1.14655</v>
      </c>
      <c r="Z124" s="1">
        <f>IF(入力!K126="","*",入力!K126)</f>
        <v>4.8264199999999997</v>
      </c>
    </row>
    <row r="125" spans="23:26">
      <c r="W125" s="1">
        <f>IF(入力!A127="","*",入力!A127)</f>
        <v>0.41</v>
      </c>
      <c r="X125" s="1">
        <f>IF(入力!I127="","*",入力!I127)</f>
        <v>7.3147200000000003</v>
      </c>
      <c r="Y125" s="1">
        <f>IF(入力!J127="","*",入力!J127)</f>
        <v>-1.1424799999999999</v>
      </c>
      <c r="Z125" s="1">
        <f>IF(入力!K127="","*",入力!K127)</f>
        <v>4.8373499999999998</v>
      </c>
    </row>
    <row r="126" spans="23:26">
      <c r="W126" s="1">
        <f>IF(入力!A128="","*",入力!A128)</f>
        <v>0.41333300000000001</v>
      </c>
      <c r="X126" s="1">
        <f>IF(入力!I128="","*",入力!I128)</f>
        <v>7.3212200000000003</v>
      </c>
      <c r="Y126" s="1">
        <f>IF(入力!J128="","*",入力!J128)</f>
        <v>-1.1384000000000001</v>
      </c>
      <c r="Z126" s="1">
        <f>IF(入力!K128="","*",入力!K128)</f>
        <v>4.8482200000000004</v>
      </c>
    </row>
    <row r="127" spans="23:26">
      <c r="W127" s="1">
        <f>IF(入力!A129="","*",入力!A129)</f>
        <v>0.41666700000000001</v>
      </c>
      <c r="X127" s="1">
        <f>IF(入力!I129="","*",入力!I129)</f>
        <v>7.3277299999999999</v>
      </c>
      <c r="Y127" s="1">
        <f>IF(入力!J129="","*",入力!J129)</f>
        <v>-1.1343399999999999</v>
      </c>
      <c r="Z127" s="1">
        <f>IF(入力!K129="","*",入力!K129)</f>
        <v>4.8590200000000001</v>
      </c>
    </row>
    <row r="128" spans="23:26">
      <c r="W128" s="1">
        <f>IF(入力!A130="","*",入力!A130)</f>
        <v>0.42</v>
      </c>
      <c r="X128" s="1">
        <f>IF(入力!I130="","*",入力!I130)</f>
        <v>7.3342299999999998</v>
      </c>
      <c r="Y128" s="1">
        <f>IF(入力!J130="","*",入力!J130)</f>
        <v>-1.13032</v>
      </c>
      <c r="Z128" s="1">
        <f>IF(入力!K130="","*",入力!K130)</f>
        <v>4.8697600000000003</v>
      </c>
    </row>
    <row r="129" spans="23:26">
      <c r="W129" s="1">
        <f>IF(入力!A131="","*",入力!A131)</f>
        <v>0.42333300000000001</v>
      </c>
      <c r="X129" s="1">
        <f>IF(入力!I131="","*",入力!I131)</f>
        <v>7.3407299999999998</v>
      </c>
      <c r="Y129" s="1">
        <f>IF(入力!J131="","*",入力!J131)</f>
        <v>-1.12635</v>
      </c>
      <c r="Z129" s="1">
        <f>IF(入力!K131="","*",入力!K131)</f>
        <v>4.8804100000000004</v>
      </c>
    </row>
    <row r="130" spans="23:26">
      <c r="W130" s="1">
        <f>IF(入力!A132="","*",入力!A132)</f>
        <v>0.42666700000000002</v>
      </c>
      <c r="X130" s="1">
        <f>IF(入力!I132="","*",入力!I132)</f>
        <v>7.3472299999999997</v>
      </c>
      <c r="Y130" s="1">
        <f>IF(入力!J132="","*",入力!J132)</f>
        <v>-1.1224700000000001</v>
      </c>
      <c r="Z130" s="1">
        <f>IF(入力!K132="","*",入力!K132)</f>
        <v>4.8909599999999998</v>
      </c>
    </row>
    <row r="131" spans="23:26">
      <c r="W131" s="1">
        <f>IF(入力!A133="","*",入力!A133)</f>
        <v>0.43</v>
      </c>
      <c r="X131" s="1">
        <f>IF(入力!I133="","*",入力!I133)</f>
        <v>7.3537299999999997</v>
      </c>
      <c r="Y131" s="1">
        <f>IF(入力!J133="","*",入力!J133)</f>
        <v>-1.1186799999999999</v>
      </c>
      <c r="Z131" s="1">
        <f>IF(入力!K133="","*",入力!K133)</f>
        <v>4.9013999999999998</v>
      </c>
    </row>
    <row r="132" spans="23:26">
      <c r="W132" s="1">
        <f>IF(入力!A134="","*",入力!A134)</f>
        <v>0.43333300000000002</v>
      </c>
      <c r="X132" s="1">
        <f>IF(入力!I134="","*",入力!I134)</f>
        <v>7.3602100000000004</v>
      </c>
      <c r="Y132" s="1">
        <f>IF(入力!J134="","*",入力!J134)</f>
        <v>-1.1149800000000001</v>
      </c>
      <c r="Z132" s="1">
        <f>IF(入力!K134="","*",入力!K134)</f>
        <v>4.9117199999999999</v>
      </c>
    </row>
    <row r="133" spans="23:26">
      <c r="W133" s="1">
        <f>IF(入力!A135="","*",入力!A135)</f>
        <v>0.43666700000000003</v>
      </c>
      <c r="X133" s="1">
        <f>IF(入力!I135="","*",入力!I135)</f>
        <v>7.3666900000000002</v>
      </c>
      <c r="Y133" s="1">
        <f>IF(入力!J135="","*",入力!J135)</f>
        <v>-1.1113599999999999</v>
      </c>
      <c r="Z133" s="1">
        <f>IF(入力!K135="","*",入力!K135)</f>
        <v>4.9219200000000001</v>
      </c>
    </row>
    <row r="134" spans="23:26">
      <c r="W134" s="1">
        <f>IF(入力!A136="","*",入力!A136)</f>
        <v>0.44</v>
      </c>
      <c r="X134" s="1">
        <f>IF(入力!I136="","*",入力!I136)</f>
        <v>7.3731400000000002</v>
      </c>
      <c r="Y134" s="1">
        <f>IF(入力!J136="","*",入力!J136)</f>
        <v>-1.10781</v>
      </c>
      <c r="Z134" s="1">
        <f>IF(入力!K136="","*",入力!K136)</f>
        <v>4.9319699999999997</v>
      </c>
    </row>
    <row r="135" spans="23:26">
      <c r="W135" s="1">
        <f>IF(入力!A137="","*",入力!A137)</f>
        <v>0.44333299999999998</v>
      </c>
      <c r="X135" s="1">
        <f>IF(入力!I137="","*",入力!I137)</f>
        <v>7.3795500000000001</v>
      </c>
      <c r="Y135" s="1">
        <f>IF(入力!J137="","*",入力!J137)</f>
        <v>-1.10432</v>
      </c>
      <c r="Z135" s="1">
        <f>IF(入力!K137="","*",入力!K137)</f>
        <v>4.9418699999999998</v>
      </c>
    </row>
    <row r="136" spans="23:26">
      <c r="W136" s="1">
        <f>IF(入力!A138="","*",入力!A138)</f>
        <v>0.44666699999999998</v>
      </c>
      <c r="X136" s="1">
        <f>IF(入力!I138="","*",入力!I138)</f>
        <v>7.3859199999999996</v>
      </c>
      <c r="Y136" s="1">
        <f>IF(入力!J138="","*",入力!J138)</f>
        <v>-1.1008599999999999</v>
      </c>
      <c r="Z136" s="1">
        <f>IF(入力!K138="","*",入力!K138)</f>
        <v>4.9516099999999996</v>
      </c>
    </row>
    <row r="137" spans="23:26">
      <c r="W137" s="1">
        <f>IF(入力!A139="","*",入力!A139)</f>
        <v>0.45</v>
      </c>
      <c r="X137" s="1">
        <f>IF(入力!I139="","*",入力!I139)</f>
        <v>7.3922400000000001</v>
      </c>
      <c r="Y137" s="1">
        <f>IF(入力!J139="","*",入力!J139)</f>
        <v>-1.09744</v>
      </c>
      <c r="Z137" s="1">
        <f>IF(入力!K139="","*",入力!K139)</f>
        <v>4.9611900000000002</v>
      </c>
    </row>
    <row r="138" spans="23:26">
      <c r="W138" s="1">
        <f>IF(入力!A140="","*",入力!A140)</f>
        <v>0.45333299999999999</v>
      </c>
      <c r="X138" s="1">
        <f>IF(入力!I140="","*",入力!I140)</f>
        <v>7.3984899999999998</v>
      </c>
      <c r="Y138" s="1">
        <f>IF(入力!J140="","*",入力!J140)</f>
        <v>-1.0940300000000001</v>
      </c>
      <c r="Z138" s="1">
        <f>IF(入力!K140="","*",入力!K140)</f>
        <v>4.9706099999999998</v>
      </c>
    </row>
    <row r="139" spans="23:26">
      <c r="W139" s="1">
        <f>IF(入力!A141="","*",入力!A141)</f>
        <v>0.45666699999999999</v>
      </c>
      <c r="X139" s="1">
        <f>IF(入力!I141="","*",入力!I141)</f>
        <v>7.4046799999999999</v>
      </c>
      <c r="Y139" s="1">
        <f>IF(入力!J141="","*",入力!J141)</f>
        <v>-1.0906199999999999</v>
      </c>
      <c r="Z139" s="1">
        <f>IF(入力!K141="","*",入力!K141)</f>
        <v>4.9798600000000004</v>
      </c>
    </row>
    <row r="140" spans="23:26">
      <c r="W140" s="1">
        <f>IF(入力!A142="","*",入力!A142)</f>
        <v>0.46</v>
      </c>
      <c r="X140" s="1">
        <f>IF(入力!I142="","*",入力!I142)</f>
        <v>7.4108200000000002</v>
      </c>
      <c r="Y140" s="1">
        <f>IF(入力!J142="","*",入力!J142)</f>
        <v>-1.0872200000000001</v>
      </c>
      <c r="Z140" s="1">
        <f>IF(入力!K142="","*",入力!K142)</f>
        <v>4.9889599999999996</v>
      </c>
    </row>
    <row r="141" spans="23:26">
      <c r="W141" s="1">
        <f>IF(入力!A143="","*",入力!A143)</f>
        <v>0.46333299999999999</v>
      </c>
      <c r="X141" s="1">
        <f>IF(入力!I143="","*",入力!I143)</f>
        <v>7.4168900000000004</v>
      </c>
      <c r="Y141" s="1">
        <f>IF(入力!J143="","*",入力!J143)</f>
        <v>-1.0838099999999999</v>
      </c>
      <c r="Z141" s="1">
        <f>IF(入力!K143="","*",入力!K143)</f>
        <v>4.9979100000000001</v>
      </c>
    </row>
    <row r="142" spans="23:26">
      <c r="W142" s="1">
        <f>IF(入力!A144="","*",入力!A144)</f>
        <v>0.466667</v>
      </c>
      <c r="X142" s="1">
        <f>IF(入力!I144="","*",入力!I144)</f>
        <v>7.42293</v>
      </c>
      <c r="Y142" s="1">
        <f>IF(入力!J144="","*",入力!J144)</f>
        <v>-1.0803799999999999</v>
      </c>
      <c r="Z142" s="1">
        <f>IF(入力!K144="","*",入力!K144)</f>
        <v>5.0067199999999996</v>
      </c>
    </row>
    <row r="143" spans="23:26">
      <c r="W143" s="1">
        <f>IF(入力!A145="","*",入力!A145)</f>
        <v>0.47</v>
      </c>
      <c r="X143" s="1">
        <f>IF(入力!I145="","*",入力!I145)</f>
        <v>7.4289300000000003</v>
      </c>
      <c r="Y143" s="1">
        <f>IF(入力!J145="","*",入力!J145)</f>
        <v>-1.0769299999999999</v>
      </c>
      <c r="Z143" s="1">
        <f>IF(入力!K145="","*",入力!K145)</f>
        <v>5.0154100000000001</v>
      </c>
    </row>
    <row r="144" spans="23:26">
      <c r="W144" s="1">
        <f>IF(入力!A146="","*",入力!A146)</f>
        <v>0.473333</v>
      </c>
      <c r="X144" s="1">
        <f>IF(入力!I146="","*",入力!I146)</f>
        <v>7.4349100000000004</v>
      </c>
      <c r="Y144" s="1">
        <f>IF(入力!J146="","*",入力!J146)</f>
        <v>-1.07345</v>
      </c>
      <c r="Z144" s="1">
        <f>IF(入力!K146="","*",入力!K146)</f>
        <v>5.024</v>
      </c>
    </row>
    <row r="145" spans="23:26">
      <c r="W145" s="1">
        <f>IF(入力!A147="","*",入力!A147)</f>
        <v>0.47666700000000001</v>
      </c>
      <c r="X145" s="1">
        <f>IF(入力!I147="","*",入力!I147)</f>
        <v>7.4409000000000001</v>
      </c>
      <c r="Y145" s="1">
        <f>IF(入力!J147="","*",入力!J147)</f>
        <v>-1.0699399999999999</v>
      </c>
      <c r="Z145" s="1">
        <f>IF(入力!K147="","*",入力!K147)</f>
        <v>5.0324799999999996</v>
      </c>
    </row>
    <row r="146" spans="23:26">
      <c r="W146" s="1">
        <f>IF(入力!A148="","*",入力!A148)</f>
        <v>0.48</v>
      </c>
      <c r="X146" s="1">
        <f>IF(入力!I148="","*",入力!I148)</f>
        <v>7.4468899999999998</v>
      </c>
      <c r="Y146" s="1">
        <f>IF(入力!J148="","*",入力!J148)</f>
        <v>-1.0663800000000001</v>
      </c>
      <c r="Z146" s="1">
        <f>IF(入力!K148="","*",入力!K148)</f>
        <v>5.04087</v>
      </c>
    </row>
    <row r="147" spans="23:26">
      <c r="W147" s="1">
        <f>IF(入力!A149="","*",入力!A149)</f>
        <v>0.48333300000000001</v>
      </c>
      <c r="X147" s="1">
        <f>IF(入力!I149="","*",入力!I149)</f>
        <v>7.4529199999999998</v>
      </c>
      <c r="Y147" s="1">
        <f>IF(入力!J149="","*",入力!J149)</f>
        <v>-1.0627899999999999</v>
      </c>
      <c r="Z147" s="1">
        <f>IF(入力!K149="","*",入力!K149)</f>
        <v>5.04915</v>
      </c>
    </row>
    <row r="148" spans="23:26">
      <c r="W148" s="1">
        <f>IF(入力!A150="","*",入力!A150)</f>
        <v>0.48666700000000002</v>
      </c>
      <c r="X148" s="1">
        <f>IF(入力!I150="","*",入力!I150)</f>
        <v>7.4589800000000004</v>
      </c>
      <c r="Y148" s="1">
        <f>IF(入力!J150="","*",入力!J150)</f>
        <v>-1.05918</v>
      </c>
      <c r="Z148" s="1">
        <f>IF(入力!K150="","*",入力!K150)</f>
        <v>5.0573100000000002</v>
      </c>
    </row>
    <row r="149" spans="23:26">
      <c r="W149" s="1">
        <f>IF(入力!A151="","*",入力!A151)</f>
        <v>0.49</v>
      </c>
      <c r="X149" s="1">
        <f>IF(入力!I151="","*",入力!I151)</f>
        <v>7.46509</v>
      </c>
      <c r="Y149" s="1">
        <f>IF(入力!J151="","*",入力!J151)</f>
        <v>-1.0555600000000001</v>
      </c>
      <c r="Z149" s="1">
        <f>IF(入力!K151="","*",入力!K151)</f>
        <v>5.0653300000000003</v>
      </c>
    </row>
    <row r="150" spans="23:26">
      <c r="W150" s="1">
        <f>IF(入力!A152="","*",入力!A152)</f>
        <v>0.49333300000000002</v>
      </c>
      <c r="X150" s="1">
        <f>IF(入力!I152="","*",入力!I152)</f>
        <v>7.4712399999999999</v>
      </c>
      <c r="Y150" s="1">
        <f>IF(入力!J152="","*",入力!J152)</f>
        <v>-1.0519499999999999</v>
      </c>
      <c r="Z150" s="1">
        <f>IF(入力!K152="","*",入力!K152)</f>
        <v>5.0732100000000004</v>
      </c>
    </row>
    <row r="151" spans="23:26">
      <c r="W151" s="1">
        <f>IF(入力!A153="","*",入力!A153)</f>
        <v>0.49666700000000003</v>
      </c>
      <c r="X151" s="1">
        <f>IF(入力!I153="","*",入力!I153)</f>
        <v>7.4774200000000004</v>
      </c>
      <c r="Y151" s="1">
        <f>IF(入力!J153="","*",入力!J153)</f>
        <v>-1.04837</v>
      </c>
      <c r="Z151" s="1">
        <f>IF(入力!K153="","*",入力!K153)</f>
        <v>5.0809199999999999</v>
      </c>
    </row>
    <row r="152" spans="23:26">
      <c r="W152" s="1">
        <f>IF(入力!A154="","*",入力!A154)</f>
        <v>0.5</v>
      </c>
      <c r="X152" s="1">
        <f>IF(入力!I154="","*",入力!I154)</f>
        <v>7.4836400000000003</v>
      </c>
      <c r="Y152" s="1">
        <f>IF(入力!J154="","*",入力!J154)</f>
        <v>-1.0448200000000001</v>
      </c>
      <c r="Z152" s="1">
        <f>IF(入力!K154="","*",入力!K154)</f>
        <v>5.0884600000000004</v>
      </c>
    </row>
    <row r="153" spans="23:26">
      <c r="W153" s="1">
        <f>IF(入力!A155="","*",入力!A155)</f>
        <v>0.50333300000000003</v>
      </c>
      <c r="X153" s="1">
        <f>IF(入力!I155="","*",入力!I155)</f>
        <v>7.4898800000000003</v>
      </c>
      <c r="Y153" s="1">
        <f>IF(入力!J155="","*",入力!J155)</f>
        <v>-1.0413300000000001</v>
      </c>
      <c r="Z153" s="1">
        <f>IF(入力!K155="","*",入力!K155)</f>
        <v>5.0958399999999999</v>
      </c>
    </row>
    <row r="154" spans="23:26">
      <c r="W154" s="1">
        <f>IF(入力!A156="","*",入力!A156)</f>
        <v>0.50666699999999998</v>
      </c>
      <c r="X154" s="1">
        <f>IF(入力!I156="","*",入力!I156)</f>
        <v>7.4961399999999996</v>
      </c>
      <c r="Y154" s="1">
        <f>IF(入力!J156="","*",入力!J156)</f>
        <v>-1.0379</v>
      </c>
      <c r="Z154" s="1">
        <f>IF(入力!K156="","*",入力!K156)</f>
        <v>5.1030699999999998</v>
      </c>
    </row>
    <row r="155" spans="23:26">
      <c r="W155" s="1">
        <f>IF(入力!A157="","*",入力!A157)</f>
        <v>0.51</v>
      </c>
      <c r="X155" s="1">
        <f>IF(入力!I157="","*",入力!I157)</f>
        <v>7.5023999999999997</v>
      </c>
      <c r="Y155" s="1">
        <f>IF(入力!J157="","*",入力!J157)</f>
        <v>-1.03454</v>
      </c>
      <c r="Z155" s="1">
        <f>IF(入力!K157="","*",入力!K157)</f>
        <v>5.1101599999999996</v>
      </c>
    </row>
    <row r="156" spans="23:26">
      <c r="W156" s="1">
        <f>IF(入力!A158="","*",入力!A158)</f>
        <v>0.51333300000000004</v>
      </c>
      <c r="X156" s="1">
        <f>IF(入力!I158="","*",入力!I158)</f>
        <v>7.5086599999999999</v>
      </c>
      <c r="Y156" s="1">
        <f>IF(入力!J158="","*",入力!J158)</f>
        <v>-1.03125</v>
      </c>
      <c r="Z156" s="1">
        <f>IF(入力!K158="","*",入力!K158)</f>
        <v>5.1171300000000004</v>
      </c>
    </row>
    <row r="157" spans="23:26">
      <c r="W157" s="1">
        <f>IF(入力!A159="","*",入力!A159)</f>
        <v>0.51666699999999999</v>
      </c>
      <c r="X157" s="1">
        <f>IF(入力!I159="","*",入力!I159)</f>
        <v>7.5149100000000004</v>
      </c>
      <c r="Y157" s="1">
        <f>IF(入力!J159="","*",入力!J159)</f>
        <v>-1.0280199999999999</v>
      </c>
      <c r="Z157" s="1">
        <f>IF(入力!K159="","*",入力!K159)</f>
        <v>5.12399</v>
      </c>
    </row>
    <row r="158" spans="23:26">
      <c r="W158" s="1">
        <f>IF(入力!A160="","*",入力!A160)</f>
        <v>0.52</v>
      </c>
      <c r="X158" s="1">
        <f>IF(入力!I160="","*",入力!I160)</f>
        <v>7.5211399999999999</v>
      </c>
      <c r="Y158" s="1">
        <f>IF(入力!J160="","*",入力!J160)</f>
        <v>-1.0248600000000001</v>
      </c>
      <c r="Z158" s="1">
        <f>IF(入力!K160="","*",入力!K160)</f>
        <v>5.1307600000000004</v>
      </c>
    </row>
    <row r="159" spans="23:26">
      <c r="W159" s="1">
        <f>IF(入力!A161="","*",入力!A161)</f>
        <v>0.52333300000000005</v>
      </c>
      <c r="X159" s="1">
        <f>IF(入力!I161="","*",入力!I161)</f>
        <v>7.5273399999999997</v>
      </c>
      <c r="Y159" s="1">
        <f>IF(入力!J161="","*",入力!J161)</f>
        <v>-1.0217400000000001</v>
      </c>
      <c r="Z159" s="1">
        <f>IF(入力!K161="","*",入力!K161)</f>
        <v>5.1374500000000003</v>
      </c>
    </row>
    <row r="160" spans="23:26">
      <c r="W160" s="1">
        <f>IF(入力!A162="","*",入力!A162)</f>
        <v>0.526667</v>
      </c>
      <c r="X160" s="1">
        <f>IF(入力!I162="","*",入力!I162)</f>
        <v>7.5334899999999996</v>
      </c>
      <c r="Y160" s="1">
        <f>IF(入力!J162="","*",入力!J162)</f>
        <v>-1.0186599999999999</v>
      </c>
      <c r="Z160" s="1">
        <f>IF(入力!K162="","*",入力!K162)</f>
        <v>5.1440700000000001</v>
      </c>
    </row>
    <row r="161" spans="23:26">
      <c r="W161" s="1">
        <f>IF(入力!A163="","*",入力!A163)</f>
        <v>0.53</v>
      </c>
      <c r="X161" s="1">
        <f>IF(入力!I163="","*",入力!I163)</f>
        <v>7.5395899999999996</v>
      </c>
      <c r="Y161" s="1">
        <f>IF(入力!J163="","*",入力!J163)</f>
        <v>-1.0156000000000001</v>
      </c>
      <c r="Z161" s="1">
        <f>IF(入力!K163="","*",入力!K163)</f>
        <v>5.15062</v>
      </c>
    </row>
    <row r="162" spans="23:26">
      <c r="W162" s="1">
        <f>IF(入力!A164="","*",入力!A164)</f>
        <v>0.53333299999999995</v>
      </c>
      <c r="X162" s="1">
        <f>IF(入力!I164="","*",入力!I164)</f>
        <v>7.5456200000000004</v>
      </c>
      <c r="Y162" s="1">
        <f>IF(入力!J164="","*",入力!J164)</f>
        <v>-1.01257</v>
      </c>
      <c r="Z162" s="1">
        <f>IF(入力!K164="","*",入力!K164)</f>
        <v>5.1570999999999998</v>
      </c>
    </row>
    <row r="163" spans="23:26">
      <c r="W163" s="1">
        <f>IF(入力!A165="","*",入力!A165)</f>
        <v>0.53666700000000001</v>
      </c>
      <c r="X163" s="1">
        <f>IF(入力!I165="","*",入力!I165)</f>
        <v>7.55159</v>
      </c>
      <c r="Y163" s="1">
        <f>IF(入力!J165="","*",入力!J165)</f>
        <v>-1.00956</v>
      </c>
      <c r="Z163" s="1">
        <f>IF(入力!K165="","*",入力!K165)</f>
        <v>5.1635</v>
      </c>
    </row>
    <row r="164" spans="23:26">
      <c r="W164" s="1">
        <f>IF(入力!A166="","*",入力!A166)</f>
        <v>0.54</v>
      </c>
      <c r="X164" s="1">
        <f>IF(入力!I166="","*",入力!I166)</f>
        <v>7.55748</v>
      </c>
      <c r="Y164" s="1">
        <f>IF(入力!J166="","*",入力!J166)</f>
        <v>-1.0065500000000001</v>
      </c>
      <c r="Z164" s="1">
        <f>IF(入力!K166="","*",入力!K166)</f>
        <v>5.1698300000000001</v>
      </c>
    </row>
    <row r="165" spans="23:26">
      <c r="W165" s="1">
        <f>IF(入力!A167="","*",入力!A167)</f>
        <v>0.54333299999999995</v>
      </c>
      <c r="X165" s="1">
        <f>IF(入力!I167="","*",入力!I167)</f>
        <v>7.5633299999999997</v>
      </c>
      <c r="Y165" s="1">
        <f>IF(入力!J167="","*",入力!J167)</f>
        <v>-1.00356</v>
      </c>
      <c r="Z165" s="1">
        <f>IF(入力!K167="","*",入力!K167)</f>
        <v>5.1760700000000002</v>
      </c>
    </row>
    <row r="166" spans="23:26">
      <c r="W166" s="1">
        <f>IF(入力!A168="","*",入力!A168)</f>
        <v>0.54666700000000001</v>
      </c>
      <c r="X166" s="1">
        <f>IF(入力!I168="","*",入力!I168)</f>
        <v>7.5691199999999998</v>
      </c>
      <c r="Y166" s="1">
        <f>IF(入力!J168="","*",入力!J168)</f>
        <v>-1.00057</v>
      </c>
      <c r="Z166" s="1">
        <f>IF(入力!K168="","*",入力!K168)</f>
        <v>5.18222</v>
      </c>
    </row>
    <row r="167" spans="23:26">
      <c r="W167" s="1">
        <f>IF(入力!A169="","*",入力!A169)</f>
        <v>0.55000000000000004</v>
      </c>
      <c r="X167" s="1">
        <f>IF(入力!I169="","*",入力!I169)</f>
        <v>7.5748899999999999</v>
      </c>
      <c r="Y167" s="1">
        <f>IF(入力!J169="","*",入力!J169)</f>
        <v>-0.99756500000000004</v>
      </c>
      <c r="Z167" s="1">
        <f>IF(入力!K169="","*",入力!K169)</f>
        <v>5.1882799999999998</v>
      </c>
    </row>
    <row r="168" spans="23:26">
      <c r="W168" s="1">
        <f>IF(入力!A170="","*",入力!A170)</f>
        <v>0.55333299999999996</v>
      </c>
      <c r="X168" s="1">
        <f>IF(入力!I170="","*",入力!I170)</f>
        <v>7.5806300000000002</v>
      </c>
      <c r="Y168" s="1">
        <f>IF(入力!J170="","*",入力!J170)</f>
        <v>-0.99454799999999999</v>
      </c>
      <c r="Z168" s="1">
        <f>IF(入力!K170="","*",入力!K170)</f>
        <v>5.1942500000000003</v>
      </c>
    </row>
    <row r="169" spans="23:26">
      <c r="W169" s="1">
        <f>IF(入力!A171="","*",入力!A171)</f>
        <v>0.55666700000000002</v>
      </c>
      <c r="X169" s="1">
        <f>IF(入力!I171="","*",入力!I171)</f>
        <v>7.58636</v>
      </c>
      <c r="Y169" s="1">
        <f>IF(入力!J171="","*",入力!J171)</f>
        <v>-0.99150700000000003</v>
      </c>
      <c r="Z169" s="1">
        <f>IF(入力!K171="","*",入力!K171)</f>
        <v>5.2001099999999996</v>
      </c>
    </row>
    <row r="170" spans="23:26">
      <c r="W170" s="1">
        <f>IF(入力!A172="","*",入力!A172)</f>
        <v>0.56000000000000005</v>
      </c>
      <c r="X170" s="1">
        <f>IF(入力!I172="","*",入力!I172)</f>
        <v>7.5920800000000002</v>
      </c>
      <c r="Y170" s="1">
        <f>IF(入力!J172="","*",入力!J172)</f>
        <v>-0.98843400000000003</v>
      </c>
      <c r="Z170" s="1">
        <f>IF(入力!K172="","*",入力!K172)</f>
        <v>5.2058799999999996</v>
      </c>
    </row>
    <row r="171" spans="23:26">
      <c r="W171" s="1">
        <f>IF(入力!A173="","*",入力!A173)</f>
        <v>0.56333299999999997</v>
      </c>
      <c r="X171" s="1">
        <f>IF(入力!I173="","*",入力!I173)</f>
        <v>7.5978000000000003</v>
      </c>
      <c r="Y171" s="1">
        <f>IF(入力!J173="","*",入力!J173)</f>
        <v>-0.98531899999999994</v>
      </c>
      <c r="Z171" s="1">
        <f>IF(入力!K173="","*",入力!K173)</f>
        <v>5.2115299999999998</v>
      </c>
    </row>
    <row r="172" spans="23:26">
      <c r="W172" s="1">
        <f>IF(入力!A174="","*",入力!A174)</f>
        <v>0.56666700000000003</v>
      </c>
      <c r="X172" s="1">
        <f>IF(入力!I174="","*",入力!I174)</f>
        <v>7.60351</v>
      </c>
      <c r="Y172" s="1">
        <f>IF(入力!J174="","*",入力!J174)</f>
        <v>-0.98215300000000005</v>
      </c>
      <c r="Z172" s="1">
        <f>IF(入力!K174="","*",入力!K174)</f>
        <v>5.2170699999999997</v>
      </c>
    </row>
    <row r="173" spans="23:26">
      <c r="W173" s="1">
        <f>IF(入力!A175="","*",入力!A175)</f>
        <v>0.56999999999999995</v>
      </c>
      <c r="X173" s="1">
        <f>IF(入力!I175="","*",入力!I175)</f>
        <v>7.6092199999999997</v>
      </c>
      <c r="Y173" s="1">
        <f>IF(入力!J175="","*",入力!J175)</f>
        <v>-0.97892699999999999</v>
      </c>
      <c r="Z173" s="1">
        <f>IF(入力!K175="","*",入力!K175)</f>
        <v>5.2224599999999999</v>
      </c>
    </row>
    <row r="174" spans="23:26">
      <c r="W174" s="1">
        <f>IF(入力!A176="","*",入力!A176)</f>
        <v>0.57333299999999998</v>
      </c>
      <c r="X174" s="1">
        <f>IF(入力!I176="","*",入力!I176)</f>
        <v>7.6149199999999997</v>
      </c>
      <c r="Y174" s="1">
        <f>IF(入力!J176="","*",入力!J176)</f>
        <v>-0.97563100000000003</v>
      </c>
      <c r="Z174" s="1">
        <f>IF(入力!K176="","*",入力!K176)</f>
        <v>5.2276999999999996</v>
      </c>
    </row>
    <row r="175" spans="23:26">
      <c r="W175" s="1">
        <f>IF(入力!A177="","*",入力!A177)</f>
        <v>0.57666700000000004</v>
      </c>
      <c r="X175" s="1">
        <f>IF(入力!I177="","*",入力!I177)</f>
        <v>7.6206199999999997</v>
      </c>
      <c r="Y175" s="1">
        <f>IF(入力!J177="","*",入力!J177)</f>
        <v>-0.97225600000000001</v>
      </c>
      <c r="Z175" s="1">
        <f>IF(入力!K177="","*",入力!K177)</f>
        <v>5.2327700000000004</v>
      </c>
    </row>
    <row r="176" spans="23:26">
      <c r="W176" s="1">
        <f>IF(入力!A178="","*",入力!A178)</f>
        <v>0.57999999999999996</v>
      </c>
      <c r="X176" s="1">
        <f>IF(入力!I178="","*",入力!I178)</f>
        <v>7.6263100000000001</v>
      </c>
      <c r="Y176" s="1">
        <f>IF(入力!J178="","*",入力!J178)</f>
        <v>-0.96879199999999999</v>
      </c>
      <c r="Z176" s="1">
        <f>IF(入力!K178="","*",入力!K178)</f>
        <v>5.2376399999999999</v>
      </c>
    </row>
    <row r="177" spans="23:26">
      <c r="W177" s="1">
        <f>IF(入力!A179="","*",入力!A179)</f>
        <v>0.58333299999999999</v>
      </c>
      <c r="X177" s="1">
        <f>IF(入力!I179="","*",入力!I179)</f>
        <v>7.6319999999999997</v>
      </c>
      <c r="Y177" s="1">
        <f>IF(入力!J179="","*",入力!J179)</f>
        <v>-0.96523599999999998</v>
      </c>
      <c r="Z177" s="1">
        <f>IF(入力!K179="","*",入力!K179)</f>
        <v>5.2423200000000003</v>
      </c>
    </row>
    <row r="178" spans="23:26">
      <c r="W178" s="1">
        <f>IF(入力!A180="","*",入力!A180)</f>
        <v>0.58666700000000005</v>
      </c>
      <c r="X178" s="1">
        <f>IF(入力!I180="","*",入力!I180)</f>
        <v>7.6376999999999997</v>
      </c>
      <c r="Y178" s="1">
        <f>IF(入力!J180="","*",入力!J180)</f>
        <v>-0.96158500000000002</v>
      </c>
      <c r="Z178" s="1">
        <f>IF(入力!K180="","*",入力!K180)</f>
        <v>5.2467899999999998</v>
      </c>
    </row>
    <row r="179" spans="23:26">
      <c r="W179" s="1">
        <f>IF(入力!A181="","*",入力!A181)</f>
        <v>0.59</v>
      </c>
      <c r="X179" s="1">
        <f>IF(入力!I181="","*",入力!I181)</f>
        <v>7.6433999999999997</v>
      </c>
      <c r="Y179" s="1">
        <f>IF(入力!J181="","*",入力!J181)</f>
        <v>-0.95784599999999998</v>
      </c>
      <c r="Z179" s="1">
        <f>IF(入力!K181="","*",入力!K181)</f>
        <v>5.2510599999999998</v>
      </c>
    </row>
    <row r="180" spans="23:26">
      <c r="W180" s="1">
        <f>IF(入力!A182="","*",入力!A182)</f>
        <v>0.593333</v>
      </c>
      <c r="X180" s="1">
        <f>IF(入力!I182="","*",入力!I182)</f>
        <v>7.6491100000000003</v>
      </c>
      <c r="Y180" s="1">
        <f>IF(入力!J182="","*",入力!J182)</f>
        <v>-0.95402900000000002</v>
      </c>
      <c r="Z180" s="1">
        <f>IF(入力!K182="","*",入力!K182)</f>
        <v>5.2551500000000004</v>
      </c>
    </row>
    <row r="181" spans="23:26">
      <c r="W181" s="1">
        <f>IF(入力!A183="","*",入力!A183)</f>
        <v>0.59666699999999995</v>
      </c>
      <c r="X181" s="1">
        <f>IF(入力!I183="","*",入力!I183)</f>
        <v>7.6548499999999997</v>
      </c>
      <c r="Y181" s="1">
        <f>IF(入力!J183="","*",入力!J183)</f>
        <v>-0.95015000000000005</v>
      </c>
      <c r="Z181" s="1">
        <f>IF(入力!K183="","*",入力!K183)</f>
        <v>5.2590500000000002</v>
      </c>
    </row>
    <row r="182" spans="23:26">
      <c r="W182" s="1">
        <f>IF(入力!A184="","*",入力!A184)</f>
        <v>0.6</v>
      </c>
      <c r="X182" s="1">
        <f>IF(入力!I184="","*",入力!I184)</f>
        <v>7.6605999999999996</v>
      </c>
      <c r="Y182" s="1">
        <f>IF(入力!J184="","*",入力!J184)</f>
        <v>-0.94622700000000004</v>
      </c>
      <c r="Z182" s="1">
        <f>IF(入力!K184="","*",入力!K184)</f>
        <v>5.26281</v>
      </c>
    </row>
    <row r="183" spans="23:26">
      <c r="W183" s="1">
        <f>IF(入力!A185="","*",入力!A185)</f>
        <v>0.60333300000000001</v>
      </c>
      <c r="X183" s="1">
        <f>IF(入力!I185="","*",入力!I185)</f>
        <v>7.6663800000000002</v>
      </c>
      <c r="Y183" s="1">
        <f>IF(入力!J185="","*",入力!J185)</f>
        <v>-0.94228199999999995</v>
      </c>
      <c r="Z183" s="1">
        <f>IF(入力!K185="","*",入力!K185)</f>
        <v>5.2664299999999997</v>
      </c>
    </row>
    <row r="184" spans="23:26">
      <c r="W184" s="1">
        <f>IF(入力!A186="","*",入力!A186)</f>
        <v>0.60666699999999996</v>
      </c>
      <c r="X184" s="1">
        <f>IF(入力!I186="","*",入力!I186)</f>
        <v>7.67218</v>
      </c>
      <c r="Y184" s="1">
        <f>IF(入力!J186="","*",入力!J186)</f>
        <v>-0.93833599999999995</v>
      </c>
      <c r="Z184" s="1">
        <f>IF(入力!K186="","*",入力!K186)</f>
        <v>5.2699299999999996</v>
      </c>
    </row>
    <row r="185" spans="23:26">
      <c r="W185" s="1">
        <f>IF(入力!A187="","*",入力!A187)</f>
        <v>0.61</v>
      </c>
      <c r="X185" s="1">
        <f>IF(入力!I187="","*",入力!I187)</f>
        <v>7.6780099999999996</v>
      </c>
      <c r="Y185" s="1">
        <f>IF(入力!J187="","*",入力!J187)</f>
        <v>-0.93440900000000005</v>
      </c>
      <c r="Z185" s="1">
        <f>IF(入力!K187="","*",入力!K187)</f>
        <v>5.2733499999999998</v>
      </c>
    </row>
    <row r="186" spans="23:26">
      <c r="W186" s="1">
        <f>IF(入力!A188="","*",入力!A188)</f>
        <v>0.61333300000000002</v>
      </c>
      <c r="X186" s="1">
        <f>IF(入力!I188="","*",入力!I188)</f>
        <v>7.6838800000000003</v>
      </c>
      <c r="Y186" s="1">
        <f>IF(入力!J188="","*",入力!J188)</f>
        <v>-0.93052100000000004</v>
      </c>
      <c r="Z186" s="1">
        <f>IF(入力!K188="","*",入力!K188)</f>
        <v>5.2766900000000003</v>
      </c>
    </row>
    <row r="187" spans="23:26">
      <c r="W187" s="1">
        <f>IF(入力!A189="","*",入力!A189)</f>
        <v>0.61666699999999997</v>
      </c>
      <c r="X187" s="1">
        <f>IF(入力!I189="","*",入力!I189)</f>
        <v>7.6897599999999997</v>
      </c>
      <c r="Y187" s="1">
        <f>IF(入力!J189="","*",入力!J189)</f>
        <v>-0.92668799999999996</v>
      </c>
      <c r="Z187" s="1">
        <f>IF(入力!K189="","*",入力!K189)</f>
        <v>5.27996</v>
      </c>
    </row>
    <row r="188" spans="23:26">
      <c r="W188" s="1">
        <f>IF(入力!A190="","*",入力!A190)</f>
        <v>0.62</v>
      </c>
      <c r="X188" s="1">
        <f>IF(入力!I190="","*",入力!I190)</f>
        <v>7.6956699999999998</v>
      </c>
      <c r="Y188" s="1">
        <f>IF(入力!J190="","*",入力!J190)</f>
        <v>-0.92292399999999997</v>
      </c>
      <c r="Z188" s="1">
        <f>IF(入力!K190="","*",入力!K190)</f>
        <v>5.2831799999999998</v>
      </c>
    </row>
    <row r="189" spans="23:26">
      <c r="W189" s="1">
        <f>IF(入力!A191="","*",入力!A191)</f>
        <v>0.62333300000000003</v>
      </c>
      <c r="X189" s="1">
        <f>IF(入力!I191="","*",入力!I191)</f>
        <v>7.7015900000000004</v>
      </c>
      <c r="Y189" s="1">
        <f>IF(入力!J191="","*",入力!J191)</f>
        <v>-0.91923999999999995</v>
      </c>
      <c r="Z189" s="1">
        <f>IF(入力!K191="","*",入力!K191)</f>
        <v>5.28634</v>
      </c>
    </row>
    <row r="190" spans="23:26">
      <c r="W190" s="1">
        <f>IF(入力!A192="","*",入力!A192)</f>
        <v>0.62666699999999997</v>
      </c>
      <c r="X190" s="1">
        <f>IF(入力!I192="","*",入力!I192)</f>
        <v>7.7075199999999997</v>
      </c>
      <c r="Y190" s="1">
        <f>IF(入力!J192="","*",入力!J192)</f>
        <v>-0.91564299999999998</v>
      </c>
      <c r="Z190" s="1">
        <f>IF(入力!K192="","*",入力!K192)</f>
        <v>5.2894500000000004</v>
      </c>
    </row>
    <row r="191" spans="23:26">
      <c r="W191" s="1">
        <f>IF(入力!A193="","*",入力!A193)</f>
        <v>0.63</v>
      </c>
      <c r="X191" s="1">
        <f>IF(入力!I193="","*",入力!I193)</f>
        <v>7.7134499999999999</v>
      </c>
      <c r="Y191" s="1">
        <f>IF(入力!J193="","*",入力!J193)</f>
        <v>-0.91213999999999995</v>
      </c>
      <c r="Z191" s="1">
        <f>IF(入力!K193="","*",入力!K193)</f>
        <v>5.2925199999999997</v>
      </c>
    </row>
    <row r="192" spans="23:26">
      <c r="W192" s="1">
        <f>IF(入力!A194="","*",入力!A194)</f>
        <v>0.63333300000000003</v>
      </c>
      <c r="X192" s="1">
        <f>IF(入力!I194="","*",入力!I194)</f>
        <v>7.71936</v>
      </c>
      <c r="Y192" s="1">
        <f>IF(入力!J194="","*",入力!J194)</f>
        <v>-0.90873199999999998</v>
      </c>
      <c r="Z192" s="1">
        <f>IF(入力!K194="","*",入力!K194)</f>
        <v>5.2955399999999999</v>
      </c>
    </row>
    <row r="193" spans="23:26">
      <c r="W193" s="1">
        <f>IF(入力!A195="","*",入力!A195)</f>
        <v>0.63666699999999998</v>
      </c>
      <c r="X193" s="1">
        <f>IF(入力!I195="","*",入力!I195)</f>
        <v>7.7252599999999996</v>
      </c>
      <c r="Y193" s="1">
        <f>IF(入力!J195="","*",入力!J195)</f>
        <v>-0.90541700000000003</v>
      </c>
      <c r="Z193" s="1">
        <f>IF(入力!K195="","*",入力!K195)</f>
        <v>5.2985199999999999</v>
      </c>
    </row>
    <row r="194" spans="23:26">
      <c r="W194" s="1">
        <f>IF(入力!A196="","*",入力!A196)</f>
        <v>0.64</v>
      </c>
      <c r="X194" s="1">
        <f>IF(入力!I196="","*",入力!I196)</f>
        <v>7.7311199999999998</v>
      </c>
      <c r="Y194" s="1">
        <f>IF(入力!J196="","*",入力!J196)</f>
        <v>-0.90218699999999996</v>
      </c>
      <c r="Z194" s="1">
        <f>IF(入力!K196="","*",入力!K196)</f>
        <v>5.30145</v>
      </c>
    </row>
    <row r="195" spans="23:26">
      <c r="W195" s="1">
        <f>IF(入力!A197="","*",入力!A197)</f>
        <v>0.64333300000000004</v>
      </c>
      <c r="X195" s="1">
        <f>IF(入力!I197="","*",入力!I197)</f>
        <v>7.7369500000000002</v>
      </c>
      <c r="Y195" s="1">
        <f>IF(入力!J197="","*",入力!J197)</f>
        <v>-0.89902899999999997</v>
      </c>
      <c r="Z195" s="1">
        <f>IF(入力!K197="","*",入力!K197)</f>
        <v>5.3043399999999998</v>
      </c>
    </row>
    <row r="196" spans="23:26">
      <c r="W196" s="1">
        <f>IF(入力!A198="","*",入力!A198)</f>
        <v>0.64666699999999999</v>
      </c>
      <c r="X196" s="1">
        <f>IF(入力!I198="","*",入力!I198)</f>
        <v>7.7427299999999999</v>
      </c>
      <c r="Y196" s="1">
        <f>IF(入力!J198="","*",入力!J198)</f>
        <v>-0.89593</v>
      </c>
      <c r="Z196" s="1">
        <f>IF(入力!K198="","*",入力!K198)</f>
        <v>5.3071799999999998</v>
      </c>
    </row>
    <row r="197" spans="23:26">
      <c r="W197" s="1">
        <f>IF(入力!A199="","*",入力!A199)</f>
        <v>0.65</v>
      </c>
      <c r="X197" s="1">
        <f>IF(入力!I199="","*",入力!I199)</f>
        <v>7.7484599999999997</v>
      </c>
      <c r="Y197" s="1">
        <f>IF(入力!J199="","*",入力!J199)</f>
        <v>-0.89287499999999997</v>
      </c>
      <c r="Z197" s="1">
        <f>IF(入力!K199="","*",入力!K199)</f>
        <v>5.3099600000000002</v>
      </c>
    </row>
    <row r="198" spans="23:26">
      <c r="W198" s="1">
        <f>IF(入力!A200="","*",入力!A200)</f>
        <v>0.65333300000000005</v>
      </c>
      <c r="X198" s="1">
        <f>IF(入力!I200="","*",入力!I200)</f>
        <v>7.7541500000000001</v>
      </c>
      <c r="Y198" s="1">
        <f>IF(入力!J200="","*",入力!J200)</f>
        <v>-0.88984600000000003</v>
      </c>
      <c r="Z198" s="1">
        <f>IF(入力!K200="","*",入力!K200)</f>
        <v>5.3126699999999998</v>
      </c>
    </row>
    <row r="199" spans="23:26">
      <c r="W199" s="1">
        <f>IF(入力!A201="","*",入力!A201)</f>
        <v>0.656667</v>
      </c>
      <c r="X199" s="1">
        <f>IF(入力!I201="","*",入力!I201)</f>
        <v>7.7598099999999999</v>
      </c>
      <c r="Y199" s="1">
        <f>IF(入力!J201="","*",入力!J201)</f>
        <v>-0.88682899999999998</v>
      </c>
      <c r="Z199" s="1">
        <f>IF(入力!K201="","*",入力!K201)</f>
        <v>5.3153300000000003</v>
      </c>
    </row>
    <row r="200" spans="23:26">
      <c r="W200" s="1">
        <f>IF(入力!A202="","*",入力!A202)</f>
        <v>0.66</v>
      </c>
      <c r="X200" s="1">
        <f>IF(入力!I202="","*",入力!I202)</f>
        <v>7.7654300000000003</v>
      </c>
      <c r="Y200" s="1">
        <f>IF(入力!J202="","*",入力!J202)</f>
        <v>-0.88380800000000004</v>
      </c>
      <c r="Z200" s="1">
        <f>IF(入力!K202="","*",入力!K202)</f>
        <v>5.31792</v>
      </c>
    </row>
    <row r="201" spans="23:26">
      <c r="W201" s="1">
        <f>IF(入力!A203="","*",入力!A203)</f>
        <v>0.66333299999999995</v>
      </c>
      <c r="X201" s="1">
        <f>IF(入力!I203="","*",入力!I203)</f>
        <v>7.77102</v>
      </c>
      <c r="Y201" s="1">
        <f>IF(入力!J203="","*",入力!J203)</f>
        <v>-0.88076699999999997</v>
      </c>
      <c r="Z201" s="1">
        <f>IF(入力!K203="","*",入力!K203)</f>
        <v>5.3204599999999997</v>
      </c>
    </row>
    <row r="202" spans="23:26">
      <c r="W202" s="1">
        <f>IF(入力!A204="","*",入力!A204)</f>
        <v>0.66666700000000001</v>
      </c>
      <c r="X202" s="1">
        <f>IF(入力!I204="","*",入力!I204)</f>
        <v>7.77658</v>
      </c>
      <c r="Y202" s="1">
        <f>IF(入力!J204="","*",入力!J204)</f>
        <v>-0.87768900000000005</v>
      </c>
      <c r="Z202" s="1">
        <f>IF(入力!K204="","*",入力!K204)</f>
        <v>5.3229199999999999</v>
      </c>
    </row>
    <row r="203" spans="23:26">
      <c r="W203" s="1">
        <f>IF(入力!A205="","*",入力!A205)</f>
        <v>0.67</v>
      </c>
      <c r="X203" s="1">
        <f>IF(入力!I205="","*",入力!I205)</f>
        <v>7.7821100000000003</v>
      </c>
      <c r="Y203" s="1">
        <f>IF(入力!J205="","*",入力!J205)</f>
        <v>-0.87456100000000003</v>
      </c>
      <c r="Z203" s="1">
        <f>IF(入力!K205="","*",入力!K205)</f>
        <v>5.3253300000000001</v>
      </c>
    </row>
    <row r="204" spans="23:26">
      <c r="W204" s="1">
        <f>IF(入力!A206="","*",入力!A206)</f>
        <v>0.67333299999999996</v>
      </c>
      <c r="X204" s="1">
        <f>IF(入力!I206="","*",入力!I206)</f>
        <v>7.7875899999999998</v>
      </c>
      <c r="Y204" s="1">
        <f>IF(入力!J206="","*",入力!J206)</f>
        <v>-0.87136800000000003</v>
      </c>
      <c r="Z204" s="1">
        <f>IF(入力!K206="","*",入力!K206)</f>
        <v>5.3276599999999998</v>
      </c>
    </row>
    <row r="205" spans="23:26">
      <c r="W205" s="1">
        <f>IF(入力!A207="","*",入力!A207)</f>
        <v>0.67666700000000002</v>
      </c>
      <c r="X205" s="1">
        <f>IF(入力!I207="","*",入力!I207)</f>
        <v>7.7930200000000003</v>
      </c>
      <c r="Y205" s="1">
        <f>IF(入力!J207="","*",入力!J207)</f>
        <v>-0.86810200000000004</v>
      </c>
      <c r="Z205" s="1">
        <f>IF(入力!K207="","*",入力!K207)</f>
        <v>5.3299200000000004</v>
      </c>
    </row>
    <row r="206" spans="23:26">
      <c r="W206" s="1">
        <f>IF(入力!A208="","*",入力!A208)</f>
        <v>0.68</v>
      </c>
      <c r="X206" s="1">
        <f>IF(入力!I208="","*",入力!I208)</f>
        <v>7.7983900000000004</v>
      </c>
      <c r="Y206" s="1">
        <f>IF(入力!J208="","*",入力!J208)</f>
        <v>-0.86475999999999997</v>
      </c>
      <c r="Z206" s="1">
        <f>IF(入力!K208="","*",入力!K208)</f>
        <v>5.3321100000000001</v>
      </c>
    </row>
    <row r="207" spans="23:26">
      <c r="W207" s="1">
        <f>IF(入力!A209="","*",入力!A209)</f>
        <v>0.68333299999999997</v>
      </c>
      <c r="X207" s="1">
        <f>IF(入力!I209="","*",入力!I209)</f>
        <v>7.8037000000000001</v>
      </c>
      <c r="Y207" s="1">
        <f>IF(入力!J209="","*",入力!J209)</f>
        <v>-0.86134200000000005</v>
      </c>
      <c r="Z207" s="1">
        <f>IF(入力!K209="","*",入力!K209)</f>
        <v>5.3342099999999997</v>
      </c>
    </row>
    <row r="208" spans="23:26">
      <c r="W208" s="1">
        <f>IF(入力!A210="","*",入力!A210)</f>
        <v>0.68666700000000003</v>
      </c>
      <c r="X208" s="1">
        <f>IF(入力!I210="","*",入力!I210)</f>
        <v>7.8089399999999998</v>
      </c>
      <c r="Y208" s="1">
        <f>IF(入力!J210="","*",入力!J210)</f>
        <v>-0.85785</v>
      </c>
      <c r="Z208" s="1">
        <f>IF(入力!K210="","*",入力!K210)</f>
        <v>5.3362299999999996</v>
      </c>
    </row>
    <row r="209" spans="23:26">
      <c r="W209" s="1">
        <f>IF(入力!A211="","*",入力!A211)</f>
        <v>0.69</v>
      </c>
      <c r="X209" s="1">
        <f>IF(入力!I211="","*",入力!I211)</f>
        <v>7.81412</v>
      </c>
      <c r="Y209" s="1">
        <f>IF(入力!J211="","*",入力!J211)</f>
        <v>-0.85428999999999999</v>
      </c>
      <c r="Z209" s="1">
        <f>IF(入力!K211="","*",入力!K211)</f>
        <v>5.3381400000000001</v>
      </c>
    </row>
    <row r="210" spans="23:26">
      <c r="W210" s="1">
        <f>IF(入力!A212="","*",入力!A212)</f>
        <v>0.69333299999999998</v>
      </c>
      <c r="X210" s="1">
        <f>IF(入力!I212="","*",入力!I212)</f>
        <v>7.8192199999999996</v>
      </c>
      <c r="Y210" s="1">
        <f>IF(入力!J212="","*",入力!J212)</f>
        <v>-0.850665</v>
      </c>
      <c r="Z210" s="1">
        <f>IF(入力!K212="","*",入力!K212)</f>
        <v>5.33995</v>
      </c>
    </row>
    <row r="211" spans="23:26">
      <c r="W211" s="1">
        <f>IF(入力!A213="","*",入力!A213)</f>
        <v>0.69666700000000004</v>
      </c>
      <c r="X211" s="1">
        <f>IF(入力!I213="","*",入力!I213)</f>
        <v>7.8242700000000003</v>
      </c>
      <c r="Y211" s="1">
        <f>IF(入力!J213="","*",入力!J213)</f>
        <v>-0.84697800000000001</v>
      </c>
      <c r="Z211" s="1">
        <f>IF(入力!K213="","*",入力!K213)</f>
        <v>5.3416399999999999</v>
      </c>
    </row>
    <row r="212" spans="23:26">
      <c r="W212" s="1">
        <f>IF(入力!A214="","*",入力!A214)</f>
        <v>0.7</v>
      </c>
      <c r="X212" s="1">
        <f>IF(入力!I214="","*",入力!I214)</f>
        <v>7.82925</v>
      </c>
      <c r="Y212" s="1">
        <f>IF(入力!J214="","*",入力!J214)</f>
        <v>-0.84323000000000004</v>
      </c>
      <c r="Z212" s="1">
        <f>IF(入力!K214="","*",入力!K214)</f>
        <v>5.3432000000000004</v>
      </c>
    </row>
    <row r="213" spans="23:26">
      <c r="W213" s="1">
        <f>IF(入力!A215="","*",入力!A215)</f>
        <v>0.70333299999999999</v>
      </c>
      <c r="X213" s="1">
        <f>IF(入力!I215="","*",入力!I215)</f>
        <v>7.8341799999999999</v>
      </c>
      <c r="Y213" s="1">
        <f>IF(入力!J215="","*",入力!J215)</f>
        <v>-0.83942300000000003</v>
      </c>
      <c r="Z213" s="1">
        <f>IF(入力!K215="","*",入力!K215)</f>
        <v>5.3446400000000001</v>
      </c>
    </row>
    <row r="214" spans="23:26">
      <c r="W214" s="1">
        <f>IF(入力!A216="","*",入力!A216)</f>
        <v>0.70666700000000005</v>
      </c>
      <c r="X214" s="1">
        <f>IF(入力!I216="","*",入力!I216)</f>
        <v>7.8390599999999999</v>
      </c>
      <c r="Y214" s="1">
        <f>IF(入力!J216="","*",入力!J216)</f>
        <v>-0.835561</v>
      </c>
      <c r="Z214" s="1">
        <f>IF(入力!K216="","*",入力!K216)</f>
        <v>5.3459199999999996</v>
      </c>
    </row>
    <row r="215" spans="23:26">
      <c r="W215" s="1">
        <f>IF(入力!A217="","*",入力!A217)</f>
        <v>0.71</v>
      </c>
      <c r="X215" s="1">
        <f>IF(入力!I217="","*",入力!I217)</f>
        <v>7.84389</v>
      </c>
      <c r="Y215" s="1">
        <f>IF(入力!J217="","*",入力!J217)</f>
        <v>-0.83164899999999997</v>
      </c>
      <c r="Z215" s="1">
        <f>IF(入力!K217="","*",入力!K217)</f>
        <v>5.3470399999999998</v>
      </c>
    </row>
    <row r="216" spans="23:26">
      <c r="W216" s="1">
        <f>IF(入力!A218="","*",入力!A218)</f>
        <v>0.71333299999999999</v>
      </c>
      <c r="X216" s="1">
        <f>IF(入力!I218="","*",入力!I218)</f>
        <v>7.8487</v>
      </c>
      <c r="Y216" s="1">
        <f>IF(入力!J218="","*",入力!J218)</f>
        <v>-0.82769300000000001</v>
      </c>
      <c r="Z216" s="1">
        <f>IF(入力!K218="","*",入力!K218)</f>
        <v>5.3479799999999997</v>
      </c>
    </row>
    <row r="217" spans="23:26">
      <c r="W217" s="1">
        <f>IF(入力!A219="","*",入力!A219)</f>
        <v>0.71666700000000005</v>
      </c>
      <c r="X217" s="1">
        <f>IF(入力!I219="","*",入力!I219)</f>
        <v>7.8534800000000002</v>
      </c>
      <c r="Y217" s="1">
        <f>IF(入力!J219="","*",入力!J219)</f>
        <v>-0.82369899999999996</v>
      </c>
      <c r="Z217" s="1">
        <f>IF(入力!K219="","*",入力!K219)</f>
        <v>5.3487400000000003</v>
      </c>
    </row>
    <row r="218" spans="23:26">
      <c r="W218" s="1">
        <f>IF(入力!A220="","*",入力!A220)</f>
        <v>0.72</v>
      </c>
      <c r="X218" s="1">
        <f>IF(入力!I220="","*",入力!I220)</f>
        <v>7.8582299999999998</v>
      </c>
      <c r="Y218" s="1">
        <f>IF(入力!J220="","*",入力!J220)</f>
        <v>-0.81966799999999995</v>
      </c>
      <c r="Z218" s="1">
        <f>IF(入力!K220="","*",入力!K220)</f>
        <v>5.3493000000000004</v>
      </c>
    </row>
    <row r="219" spans="23:26">
      <c r="W219" s="1">
        <f>IF(入力!A221="","*",入力!A221)</f>
        <v>0.723333</v>
      </c>
      <c r="X219" s="1">
        <f>IF(入力!I221="","*",入力!I221)</f>
        <v>7.8629800000000003</v>
      </c>
      <c r="Y219" s="1">
        <f>IF(入力!J221="","*",入力!J221)</f>
        <v>-0.81560500000000002</v>
      </c>
      <c r="Z219" s="1">
        <f>IF(入力!K221="","*",入力!K221)</f>
        <v>5.3496699999999997</v>
      </c>
    </row>
    <row r="220" spans="23:26">
      <c r="W220" s="1">
        <f>IF(入力!A222="","*",入力!A222)</f>
        <v>0.72666699999999995</v>
      </c>
      <c r="X220" s="1">
        <f>IF(入力!I222="","*",入力!I222)</f>
        <v>7.8677200000000003</v>
      </c>
      <c r="Y220" s="1">
        <f>IF(入力!J222="","*",入力!J222)</f>
        <v>-0.81151600000000002</v>
      </c>
      <c r="Z220" s="1">
        <f>IF(入力!K222="","*",入力!K222)</f>
        <v>5.3498400000000004</v>
      </c>
    </row>
    <row r="221" spans="23:26">
      <c r="W221" s="1">
        <f>IF(入力!A223="","*",入力!A223)</f>
        <v>0.73</v>
      </c>
      <c r="X221" s="1">
        <f>IF(入力!I223="","*",入力!I223)</f>
        <v>7.8724699999999999</v>
      </c>
      <c r="Y221" s="1">
        <f>IF(入力!J223="","*",入力!J223)</f>
        <v>-0.80741300000000005</v>
      </c>
      <c r="Z221" s="1">
        <f>IF(入力!K223="","*",入力!K223)</f>
        <v>5.3498099999999997</v>
      </c>
    </row>
    <row r="222" spans="23:26">
      <c r="W222" s="1">
        <f>IF(入力!A224="","*",入力!A224)</f>
        <v>0.73333300000000001</v>
      </c>
      <c r="X222" s="1">
        <f>IF(入力!I224="","*",入力!I224)</f>
        <v>7.8772399999999996</v>
      </c>
      <c r="Y222" s="1">
        <f>IF(入力!J224="","*",入力!J224)</f>
        <v>-0.80331200000000003</v>
      </c>
      <c r="Z222" s="1">
        <f>IF(入力!K224="","*",入力!K224)</f>
        <v>5.3496100000000002</v>
      </c>
    </row>
    <row r="223" spans="23:26">
      <c r="W223" s="1">
        <f>IF(入力!A225="","*",入力!A225)</f>
        <v>0.73666699999999996</v>
      </c>
      <c r="X223" s="1">
        <f>IF(入力!I225="","*",入力!I225)</f>
        <v>7.8820399999999999</v>
      </c>
      <c r="Y223" s="1">
        <f>IF(入力!J225="","*",入力!J225)</f>
        <v>-0.79922800000000005</v>
      </c>
      <c r="Z223" s="1">
        <f>IF(入力!K225="","*",入力!K225)</f>
        <v>5.3492199999999999</v>
      </c>
    </row>
    <row r="224" spans="23:26">
      <c r="W224" s="1">
        <f>IF(入力!A226="","*",入力!A226)</f>
        <v>0.74</v>
      </c>
      <c r="X224" s="1">
        <f>IF(入力!I226="","*",入力!I226)</f>
        <v>7.8868999999999998</v>
      </c>
      <c r="Y224" s="1">
        <f>IF(入力!J226="","*",入力!J226)</f>
        <v>-0.79517099999999996</v>
      </c>
      <c r="Z224" s="1">
        <f>IF(入力!K226="","*",入力!K226)</f>
        <v>5.3486700000000003</v>
      </c>
    </row>
    <row r="225" spans="23:26">
      <c r="W225" s="1">
        <f>IF(入力!A227="","*",入力!A227)</f>
        <v>0.74333300000000002</v>
      </c>
      <c r="X225" s="1">
        <f>IF(入力!I227="","*",入力!I227)</f>
        <v>7.8918299999999997</v>
      </c>
      <c r="Y225" s="1">
        <f>IF(入力!J227="","*",入力!J227)</f>
        <v>-0.79114799999999996</v>
      </c>
      <c r="Z225" s="1">
        <f>IF(入力!K227="","*",入力!K227)</f>
        <v>5.3479599999999996</v>
      </c>
    </row>
    <row r="226" spans="23:26">
      <c r="W226" s="1">
        <f>IF(入力!A228="","*",入力!A228)</f>
        <v>0.74666699999999997</v>
      </c>
      <c r="X226" s="1">
        <f>IF(入力!I228="","*",入力!I228)</f>
        <v>7.8968699999999998</v>
      </c>
      <c r="Y226" s="1">
        <f>IF(入力!J228="","*",入力!J228)</f>
        <v>-0.78715999999999997</v>
      </c>
      <c r="Z226" s="1">
        <f>IF(入力!K228="","*",入力!K228)</f>
        <v>5.3471000000000002</v>
      </c>
    </row>
    <row r="227" spans="23:26">
      <c r="W227" s="1">
        <f>IF(入力!A229="","*",入力!A229)</f>
        <v>0.75</v>
      </c>
      <c r="X227" s="1">
        <f>IF(入力!I229="","*",入力!I229)</f>
        <v>7.9020400000000004</v>
      </c>
      <c r="Y227" s="1">
        <f>IF(入力!J229="","*",入力!J229)</f>
        <v>-0.78320400000000001</v>
      </c>
      <c r="Z227" s="1">
        <f>IF(入力!K229="","*",入力!K229)</f>
        <v>5.3461100000000004</v>
      </c>
    </row>
    <row r="228" spans="23:26">
      <c r="W228" s="1">
        <f>IF(入力!A230="","*",入力!A230)</f>
        <v>0.75333300000000003</v>
      </c>
      <c r="X228" s="1">
        <f>IF(入力!I230="","*",入力!I230)</f>
        <v>7.9073599999999997</v>
      </c>
      <c r="Y228" s="1">
        <f>IF(入力!J230="","*",入力!J230)</f>
        <v>-0.779277</v>
      </c>
      <c r="Z228" s="1">
        <f>IF(入力!K230="","*",入力!K230)</f>
        <v>5.3449999999999998</v>
      </c>
    </row>
    <row r="229" spans="23:26">
      <c r="W229" s="1">
        <f>IF(入力!A231="","*",入力!A231)</f>
        <v>0.75666699999999998</v>
      </c>
      <c r="X229" s="1">
        <f>IF(入力!I231="","*",入力!I231)</f>
        <v>7.9128499999999997</v>
      </c>
      <c r="Y229" s="1">
        <f>IF(入力!J231="","*",入力!J231)</f>
        <v>-0.77537100000000003</v>
      </c>
      <c r="Z229" s="1">
        <f>IF(入力!K231="","*",入力!K231)</f>
        <v>5.3437799999999998</v>
      </c>
    </row>
    <row r="230" spans="23:26">
      <c r="W230" s="1">
        <f>IF(入力!A232="","*",入力!A232)</f>
        <v>0.76</v>
      </c>
      <c r="X230" s="1">
        <f>IF(入力!I232="","*",入力!I232)</f>
        <v>7.9185299999999996</v>
      </c>
      <c r="Y230" s="1">
        <f>IF(入力!J232="","*",入力!J232)</f>
        <v>-0.77147900000000003</v>
      </c>
      <c r="Z230" s="1">
        <f>IF(入力!K232="","*",入力!K232)</f>
        <v>5.34246</v>
      </c>
    </row>
    <row r="231" spans="23:26">
      <c r="W231" s="1">
        <f>IF(入力!A233="","*",入力!A233)</f>
        <v>0.76333300000000004</v>
      </c>
      <c r="X231" s="1">
        <f>IF(入力!I233="","*",入力!I233)</f>
        <v>7.9244000000000003</v>
      </c>
      <c r="Y231" s="1">
        <f>IF(入力!J233="","*",入力!J233)</f>
        <v>-0.76759200000000005</v>
      </c>
      <c r="Z231" s="1">
        <f>IF(入力!K233="","*",入力!K233)</f>
        <v>5.3410399999999996</v>
      </c>
    </row>
    <row r="232" spans="23:26">
      <c r="W232" s="1">
        <f>IF(入力!A234="","*",入力!A234)</f>
        <v>0.76666699999999999</v>
      </c>
      <c r="X232" s="1">
        <f>IF(入力!I234="","*",入力!I234)</f>
        <v>7.9304500000000004</v>
      </c>
      <c r="Y232" s="1">
        <f>IF(入力!J234="","*",入力!J234)</f>
        <v>-0.76370099999999996</v>
      </c>
      <c r="Z232" s="1">
        <f>IF(入力!K234="","*",入力!K234)</f>
        <v>5.3395299999999999</v>
      </c>
    </row>
    <row r="233" spans="23:26">
      <c r="W233" s="1">
        <f>IF(入力!A235="","*",入力!A235)</f>
        <v>0.77</v>
      </c>
      <c r="X233" s="1">
        <f>IF(入力!I235="","*",入力!I235)</f>
        <v>7.93668</v>
      </c>
      <c r="Y233" s="1">
        <f>IF(入力!J235="","*",入力!J235)</f>
        <v>-0.759799</v>
      </c>
      <c r="Z233" s="1">
        <f>IF(入力!K235="","*",入力!K235)</f>
        <v>5.3379200000000004</v>
      </c>
    </row>
    <row r="234" spans="23:26">
      <c r="W234" s="1">
        <f>IF(入力!A236="","*",入力!A236)</f>
        <v>0.77333300000000005</v>
      </c>
      <c r="X234" s="1">
        <f>IF(入力!I236="","*",入力!I236)</f>
        <v>7.94306</v>
      </c>
      <c r="Y234" s="1">
        <f>IF(入力!J236="","*",入力!J236)</f>
        <v>-0.75588100000000003</v>
      </c>
      <c r="Z234" s="1">
        <f>IF(入力!K236="","*",入力!K236)</f>
        <v>5.3362100000000003</v>
      </c>
    </row>
    <row r="235" spans="23:26">
      <c r="W235" s="1">
        <f>IF(入力!A237="","*",入力!A237)</f>
        <v>0.776667</v>
      </c>
      <c r="X235" s="1">
        <f>IF(入力!I237="","*",入力!I237)</f>
        <v>7.9495699999999996</v>
      </c>
      <c r="Y235" s="1">
        <f>IF(入力!J237="","*",入力!J237)</f>
        <v>-0.75195000000000001</v>
      </c>
      <c r="Z235" s="1">
        <f>IF(入力!K237="","*",入力!K237)</f>
        <v>5.33439</v>
      </c>
    </row>
    <row r="236" spans="23:26">
      <c r="W236" s="1">
        <f>IF(入力!A238="","*",入力!A238)</f>
        <v>0.78</v>
      </c>
      <c r="X236" s="1">
        <f>IF(入力!I238="","*",入力!I238)</f>
        <v>7.9561500000000001</v>
      </c>
      <c r="Y236" s="1">
        <f>IF(入力!J238="","*",入力!J238)</f>
        <v>-0.74801300000000004</v>
      </c>
      <c r="Z236" s="1">
        <f>IF(入力!K238="","*",入力!K238)</f>
        <v>5.3324699999999998</v>
      </c>
    </row>
    <row r="237" spans="23:26">
      <c r="W237" s="1">
        <f>IF(入力!A239="","*",入力!A239)</f>
        <v>0.78333299999999995</v>
      </c>
      <c r="X237" s="1">
        <f>IF(入力!I239="","*",入力!I239)</f>
        <v>7.96279</v>
      </c>
      <c r="Y237" s="1">
        <f>IF(入力!J239="","*",入力!J239)</f>
        <v>-0.74408300000000005</v>
      </c>
      <c r="Z237" s="1">
        <f>IF(入力!K239="","*",入力!K239)</f>
        <v>5.3304400000000003</v>
      </c>
    </row>
    <row r="238" spans="23:26">
      <c r="W238" s="1">
        <f>IF(入力!A240="","*",入力!A240)</f>
        <v>0.78666700000000001</v>
      </c>
      <c r="X238" s="1">
        <f>IF(入力!I240="","*",入力!I240)</f>
        <v>7.9694500000000001</v>
      </c>
      <c r="Y238" s="1">
        <f>IF(入力!J240="","*",入力!J240)</f>
        <v>-0.740174</v>
      </c>
      <c r="Z238" s="1">
        <f>IF(入力!K240="","*",入力!K240)</f>
        <v>5.32829</v>
      </c>
    </row>
    <row r="239" spans="23:26">
      <c r="W239" s="1">
        <f>IF(入力!A241="","*",入力!A241)</f>
        <v>0.79</v>
      </c>
      <c r="X239" s="1">
        <f>IF(入力!I241="","*",入力!I241)</f>
        <v>7.9760999999999997</v>
      </c>
      <c r="Y239" s="1">
        <f>IF(入力!J241="","*",入力!J241)</f>
        <v>-0.73629900000000004</v>
      </c>
      <c r="Z239" s="1">
        <f>IF(入力!K241="","*",入力!K241)</f>
        <v>5.3260399999999999</v>
      </c>
    </row>
    <row r="240" spans="23:26">
      <c r="W240" s="1">
        <f>IF(入力!A242="","*",入力!A242)</f>
        <v>0.79333299999999995</v>
      </c>
      <c r="X240" s="1">
        <f>IF(入力!I242="","*",入力!I242)</f>
        <v>7.9827199999999996</v>
      </c>
      <c r="Y240" s="1">
        <f>IF(入力!J242="","*",入力!J242)</f>
        <v>-0.73247099999999998</v>
      </c>
      <c r="Z240" s="1">
        <f>IF(入力!K242="","*",入力!K242)</f>
        <v>5.3236699999999999</v>
      </c>
    </row>
    <row r="241" spans="23:26">
      <c r="W241" s="1">
        <f>IF(入力!A243="","*",入力!A243)</f>
        <v>0.79666700000000001</v>
      </c>
      <c r="X241" s="1">
        <f>IF(入力!I243="","*",入力!I243)</f>
        <v>7.9892899999999996</v>
      </c>
      <c r="Y241" s="1">
        <f>IF(入力!J243="","*",入力!J243)</f>
        <v>-0.72869499999999998</v>
      </c>
      <c r="Z241" s="1">
        <f>IF(入力!K243="","*",入力!K243)</f>
        <v>5.3211899999999996</v>
      </c>
    </row>
    <row r="242" spans="23:26">
      <c r="W242" s="1">
        <f>IF(入力!A244="","*",入力!A244)</f>
        <v>0.8</v>
      </c>
      <c r="X242" s="1">
        <f>IF(入力!I244="","*",入力!I244)</f>
        <v>7.9958</v>
      </c>
      <c r="Y242" s="1">
        <f>IF(入力!J244="","*",入力!J244)</f>
        <v>-0.72497500000000004</v>
      </c>
      <c r="Z242" s="1">
        <f>IF(入力!K244="","*",入力!K244)</f>
        <v>5.3185900000000004</v>
      </c>
    </row>
    <row r="243" spans="23:26">
      <c r="W243" s="1">
        <f>IF(入力!A245="","*",入力!A245)</f>
        <v>0.80333299999999996</v>
      </c>
      <c r="X243" s="1">
        <f>IF(入力!I245="","*",入力!I245)</f>
        <v>8.0022300000000008</v>
      </c>
      <c r="Y243" s="1">
        <f>IF(入力!J245="","*",入力!J245)</f>
        <v>-0.72130899999999998</v>
      </c>
      <c r="Z243" s="1">
        <f>IF(入力!K245="","*",入力!K245)</f>
        <v>5.3158599999999998</v>
      </c>
    </row>
    <row r="244" spans="23:26">
      <c r="W244" s="1">
        <f>IF(入力!A246="","*",入力!A246)</f>
        <v>0.80666700000000002</v>
      </c>
      <c r="X244" s="1">
        <f>IF(入力!I246="","*",入力!I246)</f>
        <v>8.0085800000000003</v>
      </c>
      <c r="Y244" s="1">
        <f>IF(入力!J246="","*",入力!J246)</f>
        <v>-0.71769099999999997</v>
      </c>
      <c r="Z244" s="1">
        <f>IF(入力!K246="","*",入力!K246)</f>
        <v>5.3129999999999997</v>
      </c>
    </row>
    <row r="245" spans="23:26">
      <c r="W245" s="1">
        <f>IF(入力!A247="","*",入力!A247)</f>
        <v>0.81</v>
      </c>
      <c r="X245" s="1">
        <f>IF(入力!I247="","*",入力!I247)</f>
        <v>8.0148299999999999</v>
      </c>
      <c r="Y245" s="1">
        <f>IF(入力!J247="","*",入力!J247)</f>
        <v>-0.71411400000000003</v>
      </c>
      <c r="Z245" s="1">
        <f>IF(入力!K247="","*",入力!K247)</f>
        <v>5.30999</v>
      </c>
    </row>
    <row r="246" spans="23:26">
      <c r="W246" s="1">
        <f>IF(入力!A248="","*",入力!A248)</f>
        <v>0.81333299999999997</v>
      </c>
      <c r="X246" s="1">
        <f>IF(入力!I248="","*",入力!I248)</f>
        <v>8.0209700000000002</v>
      </c>
      <c r="Y246" s="1">
        <f>IF(入力!J248="","*",入力!J248)</f>
        <v>-0.71056399999999997</v>
      </c>
      <c r="Z246" s="1">
        <f>IF(入力!K248="","*",入力!K248)</f>
        <v>5.3068499999999998</v>
      </c>
    </row>
    <row r="247" spans="23:26">
      <c r="W247" s="1">
        <f>IF(入力!A249="","*",入力!A249)</f>
        <v>0.81666700000000003</v>
      </c>
      <c r="X247" s="1">
        <f>IF(入力!I249="","*",入力!I249)</f>
        <v>8.02698</v>
      </c>
      <c r="Y247" s="1">
        <f>IF(入力!J249="","*",入力!J249)</f>
        <v>-0.70702799999999999</v>
      </c>
      <c r="Z247" s="1">
        <f>IF(入力!K249="","*",入力!K249)</f>
        <v>5.3035600000000001</v>
      </c>
    </row>
    <row r="248" spans="23:26">
      <c r="W248" s="1">
        <f>IF(入力!A250="","*",入力!A250)</f>
        <v>0.82</v>
      </c>
      <c r="X248" s="1">
        <f>IF(入力!I250="","*",入力!I250)</f>
        <v>8.0328599999999994</v>
      </c>
      <c r="Y248" s="1">
        <f>IF(入力!J250="","*",入力!J250)</f>
        <v>-0.703488</v>
      </c>
      <c r="Z248" s="1">
        <f>IF(入力!K250="","*",入力!K250)</f>
        <v>5.3001199999999997</v>
      </c>
    </row>
    <row r="249" spans="23:26">
      <c r="W249" s="1">
        <f>IF(入力!A251="","*",入力!A251)</f>
        <v>0.82333299999999998</v>
      </c>
      <c r="X249" s="1">
        <f>IF(入力!I251="","*",入力!I251)</f>
        <v>8.0386199999999999</v>
      </c>
      <c r="Y249" s="1">
        <f>IF(入力!J251="","*",入力!J251)</f>
        <v>-0.69993099999999997</v>
      </c>
      <c r="Z249" s="1">
        <f>IF(入力!K251="","*",入力!K251)</f>
        <v>5.2965099999999996</v>
      </c>
    </row>
    <row r="250" spans="23:26">
      <c r="W250" s="1">
        <f>IF(入力!A252="","*",入力!A252)</f>
        <v>0.82666700000000004</v>
      </c>
      <c r="X250" s="1">
        <f>IF(入力!I252="","*",入力!I252)</f>
        <v>8.0442599999999995</v>
      </c>
      <c r="Y250" s="1">
        <f>IF(入力!J252="","*",入力!J252)</f>
        <v>-0.69634099999999999</v>
      </c>
      <c r="Z250" s="1">
        <f>IF(入力!K252="","*",入力!K252)</f>
        <v>5.2927499999999998</v>
      </c>
    </row>
    <row r="251" spans="23:26">
      <c r="W251" s="1">
        <f>IF(入力!A253="","*",入力!A253)</f>
        <v>0.83</v>
      </c>
      <c r="X251" s="1">
        <f>IF(入力!I253="","*",入力!I253)</f>
        <v>8.0498100000000008</v>
      </c>
      <c r="Y251" s="1">
        <f>IF(入力!J253="","*",入力!J253)</f>
        <v>-0.69271000000000005</v>
      </c>
      <c r="Z251" s="1">
        <f>IF(入力!K253="","*",入力!K253)</f>
        <v>5.2888200000000003</v>
      </c>
    </row>
    <row r="252" spans="23:26">
      <c r="W252" s="1">
        <f>IF(入力!A254="","*",入力!A254)</f>
        <v>0.83333299999999999</v>
      </c>
      <c r="X252" s="1">
        <f>IF(入力!I254="","*",入力!I254)</f>
        <v>8.0552799999999998</v>
      </c>
      <c r="Y252" s="1">
        <f>IF(入力!J254="","*",入力!J254)</f>
        <v>-0.689029</v>
      </c>
      <c r="Z252" s="1">
        <f>IF(入力!K254="","*",入力!K254)</f>
        <v>5.2847299999999997</v>
      </c>
    </row>
    <row r="253" spans="23:26">
      <c r="W253" s="1">
        <f>IF(入力!A255="","*",入力!A255)</f>
        <v>0.83666700000000005</v>
      </c>
      <c r="X253" s="1">
        <f>IF(入力!I255="","*",入力!I255)</f>
        <v>8.0606799999999996</v>
      </c>
      <c r="Y253" s="1">
        <f>IF(入力!J255="","*",入力!J255)</f>
        <v>-0.68529200000000001</v>
      </c>
      <c r="Z253" s="1">
        <f>IF(入力!K255="","*",入力!K255)</f>
        <v>5.2804799999999998</v>
      </c>
    </row>
    <row r="254" spans="23:26">
      <c r="W254" s="1">
        <f>IF(入力!A256="","*",入力!A256)</f>
        <v>0.84</v>
      </c>
      <c r="X254" s="1">
        <f>IF(入力!I256="","*",入力!I256)</f>
        <v>8.0660299999999996</v>
      </c>
      <c r="Y254" s="1">
        <f>IF(入力!J256="","*",入力!J256)</f>
        <v>-0.68149499999999996</v>
      </c>
      <c r="Z254" s="1">
        <f>IF(入力!K256="","*",入力!K256)</f>
        <v>5.2760699999999998</v>
      </c>
    </row>
    <row r="255" spans="23:26">
      <c r="W255" s="1">
        <f>IF(入力!A257="","*",入力!A257)</f>
        <v>0.843333</v>
      </c>
      <c r="X255" s="1">
        <f>IF(入力!I257="","*",入力!I257)</f>
        <v>8.0713500000000007</v>
      </c>
      <c r="Y255" s="1">
        <f>IF(入力!J257="","*",入力!J257)</f>
        <v>-0.67763399999999996</v>
      </c>
      <c r="Z255" s="1">
        <f>IF(入力!K257="","*",入力!K257)</f>
        <v>5.2715300000000003</v>
      </c>
    </row>
    <row r="256" spans="23:26">
      <c r="W256" s="1">
        <f>IF(入力!A258="","*",入力!A258)</f>
        <v>0.84666699999999995</v>
      </c>
      <c r="X256" s="1">
        <f>IF(入力!I258="","*",入力!I258)</f>
        <v>8.0766399999999994</v>
      </c>
      <c r="Y256" s="1">
        <f>IF(入力!J258="","*",入力!J258)</f>
        <v>-0.67371499999999995</v>
      </c>
      <c r="Z256" s="1">
        <f>IF(入力!K258="","*",入力!K258)</f>
        <v>5.2668499999999998</v>
      </c>
    </row>
    <row r="257" spans="23:26">
      <c r="W257" s="1">
        <f>IF(入力!A259="","*",入力!A259)</f>
        <v>0.85</v>
      </c>
      <c r="X257" s="1">
        <f>IF(入力!I259="","*",入力!I259)</f>
        <v>8.0818999999999992</v>
      </c>
      <c r="Y257" s="1">
        <f>IF(入力!J259="","*",入力!J259)</f>
        <v>-0.66974400000000001</v>
      </c>
      <c r="Z257" s="1">
        <f>IF(入力!K259="","*",入力!K259)</f>
        <v>5.26206</v>
      </c>
    </row>
    <row r="258" spans="23:26">
      <c r="W258" s="1">
        <f>IF(入力!A260="","*",入力!A260)</f>
        <v>0.85333300000000001</v>
      </c>
      <c r="X258" s="1">
        <f>IF(入力!I260="","*",入力!I260)</f>
        <v>8.0871300000000002</v>
      </c>
      <c r="Y258" s="1">
        <f>IF(入力!J260="","*",入力!J260)</f>
        <v>-0.66573400000000005</v>
      </c>
      <c r="Z258" s="1">
        <f>IF(入力!K260="","*",入力!K260)</f>
        <v>5.2571500000000002</v>
      </c>
    </row>
    <row r="259" spans="23:26">
      <c r="W259" s="1">
        <f>IF(入力!A261="","*",入力!A261)</f>
        <v>0.85666699999999996</v>
      </c>
      <c r="X259" s="1">
        <f>IF(入力!I261="","*",入力!I261)</f>
        <v>8.0923400000000001</v>
      </c>
      <c r="Y259" s="1">
        <f>IF(入力!J261="","*",入力!J261)</f>
        <v>-0.66169900000000004</v>
      </c>
      <c r="Z259" s="1">
        <f>IF(入力!K261="","*",入力!K261)</f>
        <v>5.2521599999999999</v>
      </c>
    </row>
    <row r="260" spans="23:26">
      <c r="W260" s="1">
        <f>IF(入力!A262="","*",入力!A262)</f>
        <v>0.86</v>
      </c>
      <c r="X260" s="1">
        <f>IF(入力!I262="","*",入力!I262)</f>
        <v>8.0975199999999994</v>
      </c>
      <c r="Y260" s="1">
        <f>IF(入力!J262="","*",入力!J262)</f>
        <v>-0.65765300000000004</v>
      </c>
      <c r="Z260" s="1">
        <f>IF(入力!K262="","*",入力!K262)</f>
        <v>5.2470800000000004</v>
      </c>
    </row>
    <row r="261" spans="23:26">
      <c r="W261" s="1">
        <f>IF(入力!A263="","*",入力!A263)</f>
        <v>0.86333300000000002</v>
      </c>
      <c r="X261" s="1">
        <f>IF(入力!I263="","*",入力!I263)</f>
        <v>8.1026799999999994</v>
      </c>
      <c r="Y261" s="1">
        <f>IF(入力!J263="","*",入力!J263)</f>
        <v>-0.65360300000000005</v>
      </c>
      <c r="Z261" s="1">
        <f>IF(入力!K263="","*",入力!K263)</f>
        <v>5.2419200000000004</v>
      </c>
    </row>
    <row r="262" spans="23:26">
      <c r="W262" s="1">
        <f>IF(入力!A264="","*",入力!A264)</f>
        <v>0.86666699999999997</v>
      </c>
      <c r="X262" s="1">
        <f>IF(入力!I264="","*",入力!I264)</f>
        <v>8.1078100000000006</v>
      </c>
      <c r="Y262" s="1">
        <f>IF(入力!J264="","*",入力!J264)</f>
        <v>-0.649559</v>
      </c>
      <c r="Z262" s="1">
        <f>IF(入力!K264="","*",入力!K264)</f>
        <v>5.2366799999999998</v>
      </c>
    </row>
    <row r="263" spans="23:26">
      <c r="W263" s="1">
        <f>IF(入力!A265="","*",入力!A265)</f>
        <v>0.87</v>
      </c>
      <c r="X263" s="1">
        <f>IF(入力!I265="","*",入力!I265)</f>
        <v>8.1128999999999998</v>
      </c>
      <c r="Y263" s="1">
        <f>IF(入力!J265="","*",入力!J265)</f>
        <v>-0.64551999999999998</v>
      </c>
      <c r="Z263" s="1">
        <f>IF(入力!K265="","*",入力!K265)</f>
        <v>5.2313799999999997</v>
      </c>
    </row>
    <row r="264" spans="23:26">
      <c r="W264" s="1">
        <f>IF(入力!A266="","*",入力!A266)</f>
        <v>0.87333300000000003</v>
      </c>
      <c r="X264" s="1">
        <f>IF(入力!I266="","*",入力!I266)</f>
        <v>8.1179699999999997</v>
      </c>
      <c r="Y264" s="1">
        <f>IF(入力!J266="","*",入力!J266)</f>
        <v>-0.641486</v>
      </c>
      <c r="Z264" s="1">
        <f>IF(入力!K266="","*",入力!K266)</f>
        <v>5.2260200000000001</v>
      </c>
    </row>
    <row r="265" spans="23:26">
      <c r="W265" s="1">
        <f>IF(入力!A267="","*",入力!A267)</f>
        <v>0.87666699999999997</v>
      </c>
      <c r="X265" s="1">
        <f>IF(入力!I267="","*",入力!I267)</f>
        <v>8.1229999999999993</v>
      </c>
      <c r="Y265" s="1">
        <f>IF(入力!J267="","*",入力!J267)</f>
        <v>-0.63745099999999999</v>
      </c>
      <c r="Z265" s="1">
        <f>IF(入力!K267="","*",入力!K267)</f>
        <v>5.2205899999999996</v>
      </c>
    </row>
    <row r="266" spans="23:26">
      <c r="W266" s="1">
        <f>IF(入力!A268="","*",入力!A268)</f>
        <v>0.88</v>
      </c>
      <c r="X266" s="1">
        <f>IF(入力!I268="","*",入力!I268)</f>
        <v>8.1280000000000001</v>
      </c>
      <c r="Y266" s="1">
        <f>IF(入力!J268="","*",入力!J268)</f>
        <v>-0.63341099999999995</v>
      </c>
      <c r="Z266" s="1">
        <f>IF(入力!K268="","*",入力!K268)</f>
        <v>5.2151100000000001</v>
      </c>
    </row>
    <row r="267" spans="23:26">
      <c r="W267" s="1">
        <f>IF(入力!A269="","*",入力!A269)</f>
        <v>0.88333300000000003</v>
      </c>
      <c r="X267" s="1">
        <f>IF(入力!I269="","*",入力!I269)</f>
        <v>8.1329700000000003</v>
      </c>
      <c r="Y267" s="1">
        <f>IF(入力!J269="","*",入力!J269)</f>
        <v>-0.62935799999999997</v>
      </c>
      <c r="Z267" s="1">
        <f>IF(入力!K269="","*",入力!K269)</f>
        <v>5.2095799999999999</v>
      </c>
    </row>
    <row r="268" spans="23:26">
      <c r="W268" s="1">
        <f>IF(入力!A270="","*",入力!A270)</f>
        <v>0.88666699999999998</v>
      </c>
      <c r="X268" s="1">
        <f>IF(入力!I270="","*",入力!I270)</f>
        <v>8.1379199999999994</v>
      </c>
      <c r="Y268" s="1">
        <f>IF(入力!J270="","*",入力!J270)</f>
        <v>-0.62529100000000004</v>
      </c>
      <c r="Z268" s="1">
        <f>IF(入力!K270="","*",入力!K270)</f>
        <v>5.2039900000000001</v>
      </c>
    </row>
    <row r="269" spans="23:26">
      <c r="W269" s="1">
        <f>IF(入力!A271="","*",入力!A271)</f>
        <v>0.89</v>
      </c>
      <c r="X269" s="1">
        <f>IF(入力!I271="","*",入力!I271)</f>
        <v>8.1428600000000007</v>
      </c>
      <c r="Y269" s="1">
        <f>IF(入力!J271="","*",入力!J271)</f>
        <v>-0.62121099999999996</v>
      </c>
      <c r="Z269" s="1">
        <f>IF(入力!K271="","*",入力!K271)</f>
        <v>5.19834</v>
      </c>
    </row>
    <row r="270" spans="23:26">
      <c r="W270" s="1">
        <f>IF(入力!A272="","*",入力!A272)</f>
        <v>0.89333300000000004</v>
      </c>
      <c r="X270" s="1">
        <f>IF(入力!I272="","*",入力!I272)</f>
        <v>8.1477900000000005</v>
      </c>
      <c r="Y270" s="1">
        <f>IF(入力!J272="","*",入力!J272)</f>
        <v>-0.61712199999999995</v>
      </c>
      <c r="Z270" s="1">
        <f>IF(入力!K272="","*",入力!K272)</f>
        <v>5.1926399999999999</v>
      </c>
    </row>
    <row r="271" spans="23:26">
      <c r="W271" s="1">
        <f>IF(入力!A273="","*",入力!A273)</f>
        <v>0.89666699999999999</v>
      </c>
      <c r="X271" s="1">
        <f>IF(入力!I273="","*",入力!I273)</f>
        <v>8.1527200000000004</v>
      </c>
      <c r="Y271" s="1">
        <f>IF(入力!J273="","*",入力!J273)</f>
        <v>-0.61302400000000001</v>
      </c>
      <c r="Z271" s="1">
        <f>IF(入力!K273="","*",入力!K273)</f>
        <v>5.1868600000000002</v>
      </c>
    </row>
    <row r="272" spans="23:26">
      <c r="W272" s="1">
        <f>IF(入力!A274="","*",入力!A274)</f>
        <v>0.9</v>
      </c>
      <c r="X272" s="1">
        <f>IF(入力!I274="","*",入力!I274)</f>
        <v>8.1576500000000003</v>
      </c>
      <c r="Y272" s="1">
        <f>IF(入力!J274="","*",入力!J274)</f>
        <v>-0.60892100000000005</v>
      </c>
      <c r="Z272" s="1">
        <f>IF(入力!K274="","*",入力!K274)</f>
        <v>5.1810099999999997</v>
      </c>
    </row>
    <row r="273" spans="23:26">
      <c r="W273" s="1">
        <f>IF(入力!A275="","*",入力!A275)</f>
        <v>0.90333300000000005</v>
      </c>
      <c r="X273" s="1">
        <f>IF(入力!I275="","*",入力!I275)</f>
        <v>8.1625999999999994</v>
      </c>
      <c r="Y273" s="1">
        <f>IF(入力!J275="","*",入力!J275)</f>
        <v>-0.60481200000000002</v>
      </c>
      <c r="Z273" s="1">
        <f>IF(入力!K275="","*",入力!K275)</f>
        <v>5.17509</v>
      </c>
    </row>
    <row r="274" spans="23:26">
      <c r="W274" s="1">
        <f>IF(入力!A276="","*",入力!A276)</f>
        <v>0.906667</v>
      </c>
      <c r="X274" s="1">
        <f>IF(入力!I276="","*",入力!I276)</f>
        <v>8.1675699999999996</v>
      </c>
      <c r="Y274" s="1">
        <f>IF(入力!J276="","*",入力!J276)</f>
        <v>-0.60069899999999998</v>
      </c>
      <c r="Z274" s="1">
        <f>IF(入力!K276="","*",入力!K276)</f>
        <v>5.1690899999999997</v>
      </c>
    </row>
    <row r="275" spans="23:26">
      <c r="W275" s="1">
        <f>IF(入力!A277="","*",入力!A277)</f>
        <v>0.91</v>
      </c>
      <c r="X275" s="1">
        <f>IF(入力!I277="","*",入力!I277)</f>
        <v>8.1725499999999993</v>
      </c>
      <c r="Y275" s="1">
        <f>IF(入力!J277="","*",入力!J277)</f>
        <v>-0.59658900000000004</v>
      </c>
      <c r="Z275" s="1">
        <f>IF(入力!K277="","*",入力!K277)</f>
        <v>5.1630099999999999</v>
      </c>
    </row>
    <row r="276" spans="23:26">
      <c r="W276" s="1">
        <f>IF(入力!A278="","*",入力!A278)</f>
        <v>0.91333299999999995</v>
      </c>
      <c r="X276" s="1">
        <f>IF(入力!I278="","*",入力!I278)</f>
        <v>8.1775400000000005</v>
      </c>
      <c r="Y276" s="1">
        <f>IF(入力!J278="","*",入力!J278)</f>
        <v>-0.59248699999999999</v>
      </c>
      <c r="Z276" s="1">
        <f>IF(入力!K278="","*",入力!K278)</f>
        <v>5.1568399999999999</v>
      </c>
    </row>
    <row r="277" spans="23:26">
      <c r="W277" s="1">
        <f>IF(入力!A279="","*",入力!A279)</f>
        <v>0.91666700000000001</v>
      </c>
      <c r="X277" s="1">
        <f>IF(入力!I279="","*",入力!I279)</f>
        <v>8.1825500000000009</v>
      </c>
      <c r="Y277" s="1">
        <f>IF(入力!J279="","*",入力!J279)</f>
        <v>-0.58839699999999995</v>
      </c>
      <c r="Z277" s="1">
        <f>IF(入力!K279="","*",入力!K279)</f>
        <v>5.1505700000000001</v>
      </c>
    </row>
    <row r="278" spans="23:26">
      <c r="W278" s="1">
        <f>IF(入力!A280="","*",入力!A280)</f>
        <v>0.92</v>
      </c>
      <c r="X278" s="1">
        <f>IF(入力!I280="","*",入力!I280)</f>
        <v>8.1875800000000005</v>
      </c>
      <c r="Y278" s="1">
        <f>IF(入力!J280="","*",入力!J280)</f>
        <v>-0.58432300000000004</v>
      </c>
      <c r="Z278" s="1">
        <f>IF(入力!K280="","*",入力!K280)</f>
        <v>5.1441999999999997</v>
      </c>
    </row>
    <row r="279" spans="23:26">
      <c r="W279" s="1">
        <f>IF(入力!A281="","*",入力!A281)</f>
        <v>0.92333299999999996</v>
      </c>
      <c r="X279" s="1">
        <f>IF(入力!I281="","*",入力!I281)</f>
        <v>8.1926400000000008</v>
      </c>
      <c r="Y279" s="1">
        <f>IF(入力!J281="","*",入力!J281)</f>
        <v>-0.58026200000000006</v>
      </c>
      <c r="Z279" s="1">
        <f>IF(入力!K281="","*",入力!K281)</f>
        <v>5.1377100000000002</v>
      </c>
    </row>
    <row r="280" spans="23:26">
      <c r="W280" s="1">
        <f>IF(入力!A282="","*",入力!A282)</f>
        <v>0.92666700000000002</v>
      </c>
      <c r="X280" s="1">
        <f>IF(入力!I282="","*",入力!I282)</f>
        <v>8.19773</v>
      </c>
      <c r="Y280" s="1">
        <f>IF(入力!J282="","*",入力!J282)</f>
        <v>-0.57620899999999997</v>
      </c>
      <c r="Z280" s="1">
        <f>IF(入力!K282="","*",入力!K282)</f>
        <v>5.1310900000000004</v>
      </c>
    </row>
    <row r="281" spans="23:26">
      <c r="W281" s="1">
        <f>IF(入力!A283="","*",入力!A283)</f>
        <v>0.93</v>
      </c>
      <c r="X281" s="1">
        <f>IF(入力!I283="","*",入力!I283)</f>
        <v>8.2028499999999998</v>
      </c>
      <c r="Y281" s="1">
        <f>IF(入力!J283="","*",入力!J283)</f>
        <v>-0.57215899999999997</v>
      </c>
      <c r="Z281" s="1">
        <f>IF(入力!K283="","*",入力!K283)</f>
        <v>5.1243299999999996</v>
      </c>
    </row>
    <row r="282" spans="23:26">
      <c r="W282" s="1">
        <f>IF(入力!A284="","*",入力!A284)</f>
        <v>0.93333299999999997</v>
      </c>
      <c r="X282" s="1">
        <f>IF(入力!I284="","*",入力!I284)</f>
        <v>8.2080099999999998</v>
      </c>
      <c r="Y282" s="1">
        <f>IF(入力!J284="","*",入力!J284)</f>
        <v>-0.56810300000000002</v>
      </c>
      <c r="Z282" s="1">
        <f>IF(入力!K284="","*",入力!K284)</f>
        <v>5.1174200000000001</v>
      </c>
    </row>
    <row r="283" spans="23:26">
      <c r="W283" s="1">
        <f>IF(入力!A285="","*",入力!A285)</f>
        <v>0.93666700000000003</v>
      </c>
      <c r="X283" s="1">
        <f>IF(入力!I285="","*",入力!I285)</f>
        <v>8.2132199999999997</v>
      </c>
      <c r="Y283" s="1">
        <f>IF(入力!J285="","*",入力!J285)</f>
        <v>-0.56403199999999998</v>
      </c>
      <c r="Z283" s="1">
        <f>IF(入力!K285="","*",入力!K285)</f>
        <v>5.11036</v>
      </c>
    </row>
    <row r="284" spans="23:26">
      <c r="W284" s="1">
        <f>IF(入力!A286="","*",入力!A286)</f>
        <v>0.94</v>
      </c>
      <c r="X284" s="1">
        <f>IF(入力!I286="","*",入力!I286)</f>
        <v>8.2184799999999996</v>
      </c>
      <c r="Y284" s="1">
        <f>IF(入力!J286="","*",入力!J286)</f>
        <v>-0.55993800000000005</v>
      </c>
      <c r="Z284" s="1">
        <f>IF(入力!K286="","*",入力!K286)</f>
        <v>5.1031599999999999</v>
      </c>
    </row>
    <row r="285" spans="23:26">
      <c r="W285" s="1">
        <f>IF(入力!A287="","*",入力!A287)</f>
        <v>0.94333299999999998</v>
      </c>
      <c r="X285" s="1">
        <f>IF(入力!I287="","*",入力!I287)</f>
        <v>8.2238100000000003</v>
      </c>
      <c r="Y285" s="1">
        <f>IF(入力!J287="","*",入力!J287)</f>
        <v>-0.55581400000000003</v>
      </c>
      <c r="Z285" s="1">
        <f>IF(入力!K287="","*",入力!K287)</f>
        <v>5.0957999999999997</v>
      </c>
    </row>
    <row r="286" spans="23:26">
      <c r="W286" s="1">
        <f>IF(入力!A288="","*",入力!A288)</f>
        <v>0.94666700000000004</v>
      </c>
      <c r="X286" s="1">
        <f>IF(入力!I288="","*",入力!I288)</f>
        <v>8.2292000000000005</v>
      </c>
      <c r="Y286" s="1">
        <f>IF(入力!J288="","*",入力!J288)</f>
        <v>-0.55165399999999998</v>
      </c>
      <c r="Z286" s="1">
        <f>IF(入力!K288="","*",入力!K288)</f>
        <v>5.0883000000000003</v>
      </c>
    </row>
    <row r="287" spans="23:26">
      <c r="W287" s="1">
        <f>IF(入力!A289="","*",入力!A289)</f>
        <v>0.95</v>
      </c>
      <c r="X287" s="1">
        <f>IF(入力!I289="","*",入力!I289)</f>
        <v>8.2346599999999999</v>
      </c>
      <c r="Y287" s="1">
        <f>IF(入力!J289="","*",入力!J289)</f>
        <v>-0.547454</v>
      </c>
      <c r="Z287" s="1">
        <f>IF(入力!K289="","*",入力!K289)</f>
        <v>5.0806800000000001</v>
      </c>
    </row>
    <row r="288" spans="23:26">
      <c r="W288" s="1">
        <f>IF(入力!A290="","*",入力!A290)</f>
        <v>0.95333299999999999</v>
      </c>
      <c r="X288" s="1">
        <f>IF(入力!I290="","*",入力!I290)</f>
        <v>8.2401999999999997</v>
      </c>
      <c r="Y288" s="1">
        <f>IF(入力!J290="","*",入力!J290)</f>
        <v>-0.54321200000000003</v>
      </c>
      <c r="Z288" s="1">
        <f>IF(入力!K290="","*",入力!K290)</f>
        <v>5.0729499999999996</v>
      </c>
    </row>
    <row r="289" spans="23:26">
      <c r="W289" s="1">
        <f>IF(入力!A291="","*",入力!A291)</f>
        <v>0.95666700000000005</v>
      </c>
      <c r="X289" s="1">
        <f>IF(入力!I291="","*",入力!I291)</f>
        <v>8.2457999999999991</v>
      </c>
      <c r="Y289" s="1">
        <f>IF(入力!J291="","*",入力!J291)</f>
        <v>-0.53892700000000004</v>
      </c>
      <c r="Z289" s="1">
        <f>IF(入力!K291="","*",入力!K291)</f>
        <v>5.0651200000000003</v>
      </c>
    </row>
    <row r="290" spans="23:26">
      <c r="W290" s="1">
        <f>IF(入力!A292="","*",入力!A292)</f>
        <v>0.96</v>
      </c>
      <c r="X290" s="1">
        <f>IF(入力!I292="","*",入力!I292)</f>
        <v>8.2514699999999994</v>
      </c>
      <c r="Y290" s="1">
        <f>IF(入力!J292="","*",入力!J292)</f>
        <v>-0.53459500000000004</v>
      </c>
      <c r="Z290" s="1">
        <f>IF(入力!K292="","*",入力!K292)</f>
        <v>5.0571999999999999</v>
      </c>
    </row>
    <row r="291" spans="23:26">
      <c r="W291" s="1">
        <f>IF(入力!A293="","*",入力!A293)</f>
        <v>0.96333299999999999</v>
      </c>
      <c r="X291" s="1">
        <f>IF(入力!I293="","*",入力!I293)</f>
        <v>8.25718</v>
      </c>
      <c r="Y291" s="1">
        <f>IF(入力!J293="","*",入力!J293)</f>
        <v>-0.53021700000000005</v>
      </c>
      <c r="Z291" s="1">
        <f>IF(入力!K293="","*",入力!K293)</f>
        <v>5.0492299999999997</v>
      </c>
    </row>
    <row r="292" spans="23:26">
      <c r="W292" s="1">
        <f>IF(入力!A294="","*",入力!A294)</f>
        <v>0.96666700000000005</v>
      </c>
      <c r="X292" s="1">
        <f>IF(入力!I294="","*",入力!I294)</f>
        <v>8.2629400000000004</v>
      </c>
      <c r="Y292" s="1">
        <f>IF(入力!J294="","*",入力!J294)</f>
        <v>-0.52579100000000001</v>
      </c>
      <c r="Z292" s="1">
        <f>IF(入力!K294="","*",入力!K294)</f>
        <v>5.0411999999999999</v>
      </c>
    </row>
    <row r="293" spans="23:26">
      <c r="W293" s="1">
        <f>IF(入力!A295="","*",入力!A295)</f>
        <v>0.97</v>
      </c>
      <c r="X293" s="1">
        <f>IF(入力!I295="","*",入力!I295)</f>
        <v>8.2687299999999997</v>
      </c>
      <c r="Y293" s="1">
        <f>IF(入力!J295="","*",入力!J295)</f>
        <v>-0.52131899999999998</v>
      </c>
      <c r="Z293" s="1">
        <f>IF(入力!K295="","*",入力!K295)</f>
        <v>5.0331299999999999</v>
      </c>
    </row>
    <row r="294" spans="23:26">
      <c r="W294" s="1">
        <f>IF(入力!A296="","*",入力!A296)</f>
        <v>0.973333</v>
      </c>
      <c r="X294" s="1">
        <f>IF(入力!I296="","*",入力!I296)</f>
        <v>8.2745300000000004</v>
      </c>
      <c r="Y294" s="1">
        <f>IF(入力!J296="","*",入力!J296)</f>
        <v>-0.51680300000000001</v>
      </c>
      <c r="Z294" s="1">
        <f>IF(入力!K296="","*",入力!K296)</f>
        <v>5.0250300000000001</v>
      </c>
    </row>
    <row r="295" spans="23:26">
      <c r="W295" s="1">
        <f>IF(入力!A297="","*",入力!A297)</f>
        <v>0.97666699999999995</v>
      </c>
      <c r="X295" s="1">
        <f>IF(入力!I297="","*",入力!I297)</f>
        <v>8.2803299999999993</v>
      </c>
      <c r="Y295" s="1">
        <f>IF(入力!J297="","*",入力!J297)</f>
        <v>-0.51224499999999995</v>
      </c>
      <c r="Z295" s="1">
        <f>IF(入力!K297="","*",入力!K297)</f>
        <v>5.0169100000000002</v>
      </c>
    </row>
    <row r="296" spans="23:26">
      <c r="W296" s="1">
        <f>IF(入力!A298="","*",入力!A298)</f>
        <v>0.98</v>
      </c>
      <c r="X296" s="1">
        <f>IF(入力!I298="","*",入力!I298)</f>
        <v>8.2861200000000004</v>
      </c>
      <c r="Y296" s="1">
        <f>IF(入力!J298="","*",入力!J298)</f>
        <v>-0.50764699999999996</v>
      </c>
      <c r="Z296" s="1">
        <f>IF(入力!K298="","*",入力!K298)</f>
        <v>5.0087599999999997</v>
      </c>
    </row>
    <row r="297" spans="23:26">
      <c r="W297" s="1">
        <f>IF(入力!A299="","*",入力!A299)</f>
        <v>0.98333300000000001</v>
      </c>
      <c r="X297" s="1">
        <f>IF(入力!I299="","*",入力!I299)</f>
        <v>8.2918800000000008</v>
      </c>
      <c r="Y297" s="1">
        <f>IF(入力!J299="","*",入力!J299)</f>
        <v>-0.50301200000000001</v>
      </c>
      <c r="Z297" s="1">
        <f>IF(入力!K299="","*",入力!K299)</f>
        <v>5.0005800000000002</v>
      </c>
    </row>
    <row r="298" spans="23:26">
      <c r="W298" s="1">
        <f>IF(入力!A300="","*",入力!A300)</f>
        <v>0.98666699999999996</v>
      </c>
      <c r="X298" s="1">
        <f>IF(入力!I300="","*",入力!I300)</f>
        <v>8.2975999999999992</v>
      </c>
      <c r="Y298" s="1">
        <f>IF(入力!J300="","*",入力!J300)</f>
        <v>-0.49834600000000001</v>
      </c>
      <c r="Z298" s="1">
        <f>IF(入力!K300="","*",入力!K300)</f>
        <v>4.9923599999999997</v>
      </c>
    </row>
    <row r="299" spans="23:26">
      <c r="W299" s="1">
        <f>IF(入力!A301="","*",入力!A301)</f>
        <v>0.99</v>
      </c>
      <c r="X299" s="1">
        <f>IF(入力!I301="","*",入力!I301)</f>
        <v>8.3032500000000002</v>
      </c>
      <c r="Y299" s="1">
        <f>IF(入力!J301="","*",入力!J301)</f>
        <v>-0.49365399999999998</v>
      </c>
      <c r="Z299" s="1">
        <f>IF(入力!K301="","*",入力!K301)</f>
        <v>4.9840799999999996</v>
      </c>
    </row>
    <row r="300" spans="23:26">
      <c r="W300" s="1">
        <f>IF(入力!A302="","*",入力!A302)</f>
        <v>0.99333300000000002</v>
      </c>
      <c r="X300" s="1">
        <f>IF(入力!I302="","*",入力!I302)</f>
        <v>8.3088200000000008</v>
      </c>
      <c r="Y300" s="1">
        <f>IF(入力!J302="","*",入力!J302)</f>
        <v>-0.48894500000000002</v>
      </c>
      <c r="Z300" s="1">
        <f>IF(入力!K302="","*",入力!K302)</f>
        <v>4.9757499999999997</v>
      </c>
    </row>
    <row r="301" spans="23:26">
      <c r="W301" s="1">
        <f>IF(入力!A303="","*",入力!A303)</f>
        <v>0.99666699999999997</v>
      </c>
      <c r="X301" s="1">
        <f>IF(入力!I303="","*",入力!I303)</f>
        <v>8.3143200000000004</v>
      </c>
      <c r="Y301" s="1">
        <f>IF(入力!J303="","*",入力!J303)</f>
        <v>-0.48422900000000002</v>
      </c>
      <c r="Z301" s="1">
        <f>IF(入力!K303="","*",入力!K303)</f>
        <v>4.9673600000000002</v>
      </c>
    </row>
    <row r="302" spans="23:26">
      <c r="W302" s="1">
        <f>IF(入力!A304="","*",入力!A304)</f>
        <v>1</v>
      </c>
      <c r="X302" s="1">
        <f>IF(入力!I304="","*",入力!I304)</f>
        <v>8.3197399999999995</v>
      </c>
      <c r="Y302" s="1">
        <f>IF(入力!J304="","*",入力!J304)</f>
        <v>-0.479518</v>
      </c>
      <c r="Z302" s="1">
        <f>IF(入力!K304="","*",入力!K304)</f>
        <v>4.9588999999999999</v>
      </c>
    </row>
    <row r="303" spans="23:26">
      <c r="W303" s="1">
        <f>IF(入力!A305="","*",入力!A305)</f>
        <v>1.0033300000000001</v>
      </c>
      <c r="X303" s="1">
        <f>IF(入力!I305="","*",入力!I305)</f>
        <v>8.3251000000000008</v>
      </c>
      <c r="Y303" s="1">
        <f>IF(入力!J305="","*",入力!J305)</f>
        <v>-0.47482200000000002</v>
      </c>
      <c r="Z303" s="1">
        <f>IF(入力!K305="","*",入力!K305)</f>
        <v>4.9503700000000004</v>
      </c>
    </row>
    <row r="304" spans="23:26">
      <c r="W304" s="1">
        <f>IF(入力!A306="","*",入力!A306)</f>
        <v>1.00667</v>
      </c>
      <c r="X304" s="1">
        <f>IF(入力!I306="","*",入力!I306)</f>
        <v>8.3303899999999995</v>
      </c>
      <c r="Y304" s="1">
        <f>IF(入力!J306="","*",入力!J306)</f>
        <v>-0.47015299999999999</v>
      </c>
      <c r="Z304" s="1">
        <f>IF(入力!K306="","*",入力!K306)</f>
        <v>4.9417600000000004</v>
      </c>
    </row>
    <row r="305" spans="23:26">
      <c r="W305" s="1">
        <f>IF(入力!A307="","*",入力!A307)</f>
        <v>1.01</v>
      </c>
      <c r="X305" s="1">
        <f>IF(入力!I307="","*",入力!I307)</f>
        <v>8.3356300000000001</v>
      </c>
      <c r="Y305" s="1">
        <f>IF(入力!J307="","*",入力!J307)</f>
        <v>-0.46551799999999999</v>
      </c>
      <c r="Z305" s="1">
        <f>IF(入力!K307="","*",入力!K307)</f>
        <v>4.9330800000000004</v>
      </c>
    </row>
    <row r="306" spans="23:26">
      <c r="W306" s="1">
        <f>IF(入力!A308="","*",入力!A308)</f>
        <v>1.0133300000000001</v>
      </c>
      <c r="X306" s="1">
        <f>IF(入力!I308="","*",入力!I308)</f>
        <v>8.3408300000000004</v>
      </c>
      <c r="Y306" s="1">
        <f>IF(入力!J308="","*",入力!J308)</f>
        <v>-0.460926</v>
      </c>
      <c r="Z306" s="1">
        <f>IF(入力!K308="","*",入力!K308)</f>
        <v>4.9243199999999998</v>
      </c>
    </row>
    <row r="307" spans="23:26">
      <c r="W307" s="1">
        <f>IF(入力!A309="","*",入力!A309)</f>
        <v>1.01667</v>
      </c>
      <c r="X307" s="1">
        <f>IF(入力!I309="","*",入力!I309)</f>
        <v>8.3459900000000005</v>
      </c>
      <c r="Y307" s="1">
        <f>IF(入力!J309="","*",入力!J309)</f>
        <v>-0.45637899999999998</v>
      </c>
      <c r="Z307" s="1">
        <f>IF(入力!K309="","*",入力!K309)</f>
        <v>4.91547</v>
      </c>
    </row>
    <row r="308" spans="23:26">
      <c r="W308" s="1">
        <f>IF(入力!A310="","*",入力!A310)</f>
        <v>1.02</v>
      </c>
      <c r="X308" s="1">
        <f>IF(入力!I310="","*",入力!I310)</f>
        <v>8.3511100000000003</v>
      </c>
      <c r="Y308" s="1">
        <f>IF(入力!J310="","*",入力!J310)</f>
        <v>-0.45188099999999998</v>
      </c>
      <c r="Z308" s="1">
        <f>IF(入力!K310="","*",入力!K310)</f>
        <v>4.9065399999999997</v>
      </c>
    </row>
    <row r="309" spans="23:26">
      <c r="W309" s="1">
        <f>IF(入力!A311="","*",入力!A311)</f>
        <v>1.0233300000000001</v>
      </c>
      <c r="X309" s="1">
        <f>IF(入力!I311="","*",入力!I311)</f>
        <v>8.3562100000000008</v>
      </c>
      <c r="Y309" s="1">
        <f>IF(入力!J311="","*",入力!J311)</f>
        <v>-0.44742799999999999</v>
      </c>
      <c r="Z309" s="1">
        <f>IF(入力!K311="","*",入力!K311)</f>
        <v>4.8975</v>
      </c>
    </row>
    <row r="310" spans="23:26">
      <c r="W310" s="1">
        <f>IF(入力!A312="","*",入力!A312)</f>
        <v>1.02667</v>
      </c>
      <c r="X310" s="1">
        <f>IF(入力!I312="","*",入力!I312)</f>
        <v>8.3613</v>
      </c>
      <c r="Y310" s="1">
        <f>IF(入力!J312="","*",入力!J312)</f>
        <v>-0.44301800000000002</v>
      </c>
      <c r="Z310" s="1">
        <f>IF(入力!K312="","*",入力!K312)</f>
        <v>4.8883400000000004</v>
      </c>
    </row>
    <row r="311" spans="23:26">
      <c r="W311" s="1">
        <f>IF(入力!A313="","*",入力!A313)</f>
        <v>1.03</v>
      </c>
      <c r="X311" s="1">
        <f>IF(入力!I313="","*",入力!I313)</f>
        <v>8.3663799999999995</v>
      </c>
      <c r="Y311" s="1">
        <f>IF(入力!J313="","*",入力!J313)</f>
        <v>-0.43864599999999998</v>
      </c>
      <c r="Z311" s="1">
        <f>IF(入力!K313="","*",入力!K313)</f>
        <v>4.8790500000000003</v>
      </c>
    </row>
    <row r="312" spans="23:26">
      <c r="W312" s="1">
        <f>IF(入力!A314="","*",入力!A314)</f>
        <v>1.0333300000000001</v>
      </c>
      <c r="X312" s="1">
        <f>IF(入力!I314="","*",入力!I314)</f>
        <v>8.3714700000000004</v>
      </c>
      <c r="Y312" s="1">
        <f>IF(入力!J314="","*",入力!J314)</f>
        <v>-0.43430600000000003</v>
      </c>
      <c r="Z312" s="1">
        <f>IF(入力!K314="","*",入力!K314)</f>
        <v>4.8696000000000002</v>
      </c>
    </row>
    <row r="313" spans="23:26">
      <c r="W313" s="1">
        <f>IF(入力!A315="","*",入力!A315)</f>
        <v>1.03667</v>
      </c>
      <c r="X313" s="1">
        <f>IF(入力!I315="","*",入力!I315)</f>
        <v>8.3765699999999992</v>
      </c>
      <c r="Y313" s="1">
        <f>IF(入力!J315="","*",入力!J315)</f>
        <v>-0.42999100000000001</v>
      </c>
      <c r="Z313" s="1">
        <f>IF(入力!K315="","*",入力!K315)</f>
        <v>4.8599699999999997</v>
      </c>
    </row>
    <row r="314" spans="23:26">
      <c r="W314" s="1">
        <f>IF(入力!A316="","*",入力!A316)</f>
        <v>1.04</v>
      </c>
      <c r="X314" s="1">
        <f>IF(入力!I316="","*",入力!I316)</f>
        <v>8.3816900000000008</v>
      </c>
      <c r="Y314" s="1">
        <f>IF(入力!J316="","*",入力!J316)</f>
        <v>-0.42568800000000001</v>
      </c>
      <c r="Z314" s="1">
        <f>IF(入力!K316="","*",入力!K316)</f>
        <v>4.8501200000000004</v>
      </c>
    </row>
    <row r="315" spans="23:26">
      <c r="W315" s="1">
        <f>IF(入力!A317="","*",入力!A317)</f>
        <v>1.0433300000000001</v>
      </c>
      <c r="X315" s="1">
        <f>IF(入力!I317="","*",入力!I317)</f>
        <v>8.3868200000000002</v>
      </c>
      <c r="Y315" s="1">
        <f>IF(入力!J317="","*",入力!J317)</f>
        <v>-0.42138500000000001</v>
      </c>
      <c r="Z315" s="1">
        <f>IF(入力!K317="","*",入力!K317)</f>
        <v>4.8400600000000003</v>
      </c>
    </row>
    <row r="316" spans="23:26">
      <c r="W316" s="1">
        <f>IF(入力!A318="","*",入力!A318)</f>
        <v>1.04667</v>
      </c>
      <c r="X316" s="1">
        <f>IF(入力!I318="","*",入力!I318)</f>
        <v>8.3919700000000006</v>
      </c>
      <c r="Y316" s="1">
        <f>IF(入力!J318="","*",入力!J318)</f>
        <v>-0.41706900000000002</v>
      </c>
      <c r="Z316" s="1">
        <f>IF(入力!K318="","*",入力!K318)</f>
        <v>4.8297600000000003</v>
      </c>
    </row>
    <row r="317" spans="23:26">
      <c r="W317" s="1">
        <f>IF(入力!A319="","*",入力!A319)</f>
        <v>1.05</v>
      </c>
      <c r="X317" s="1">
        <f>IF(入力!I319="","*",入力!I319)</f>
        <v>8.3971099999999996</v>
      </c>
      <c r="Y317" s="1">
        <f>IF(入力!J319="","*",入力!J319)</f>
        <v>-0.41272300000000001</v>
      </c>
      <c r="Z317" s="1">
        <f>IF(入力!K319="","*",入力!K319)</f>
        <v>4.8192199999999996</v>
      </c>
    </row>
    <row r="318" spans="23:26">
      <c r="W318" s="1">
        <f>IF(入力!A320="","*",入力!A320)</f>
        <v>1.0533300000000001</v>
      </c>
      <c r="X318" s="1">
        <f>IF(入力!I320="","*",入力!I320)</f>
        <v>8.4022500000000004</v>
      </c>
      <c r="Y318" s="1">
        <f>IF(入力!J320="","*",入力!J320)</f>
        <v>-0.408331</v>
      </c>
      <c r="Z318" s="1">
        <f>IF(入力!K320="","*",入力!K320)</f>
        <v>4.8084600000000002</v>
      </c>
    </row>
    <row r="319" spans="23:26">
      <c r="W319" s="1">
        <f>IF(入力!A321="","*",入力!A321)</f>
        <v>1.05667</v>
      </c>
      <c r="X319" s="1">
        <f>IF(入力!I321="","*",入力!I321)</f>
        <v>8.4073799999999999</v>
      </c>
      <c r="Y319" s="1">
        <f>IF(入力!J321="","*",入力!J321)</f>
        <v>-0.40387299999999998</v>
      </c>
      <c r="Z319" s="1">
        <f>IF(入力!K321="","*",入力!K321)</f>
        <v>4.7974699999999997</v>
      </c>
    </row>
    <row r="320" spans="23:26">
      <c r="W320" s="1">
        <f>IF(入力!A322="","*",入力!A322)</f>
        <v>1.06</v>
      </c>
      <c r="X320" s="1">
        <f>IF(入力!I322="","*",入力!I322)</f>
        <v>8.4124999999999996</v>
      </c>
      <c r="Y320" s="1">
        <f>IF(入力!J322="","*",入力!J322)</f>
        <v>-0.39932899999999999</v>
      </c>
      <c r="Z320" s="1">
        <f>IF(入力!K322="","*",入力!K322)</f>
        <v>4.7862799999999996</v>
      </c>
    </row>
    <row r="321" spans="23:26">
      <c r="W321" s="1">
        <f>IF(入力!A323="","*",入力!A323)</f>
        <v>1.0633300000000001</v>
      </c>
      <c r="X321" s="1">
        <f>IF(入力!I323="","*",入力!I323)</f>
        <v>8.4176099999999998</v>
      </c>
      <c r="Y321" s="1">
        <f>IF(入力!J323="","*",入力!J323)</f>
        <v>-0.394679</v>
      </c>
      <c r="Z321" s="1">
        <f>IF(入力!K323="","*",入力!K323)</f>
        <v>4.7748999999999997</v>
      </c>
    </row>
    <row r="322" spans="23:26">
      <c r="W322" s="1">
        <f>IF(入力!A324="","*",入力!A324)</f>
        <v>1.06667</v>
      </c>
      <c r="X322" s="1">
        <f>IF(入力!I324="","*",入力!I324)</f>
        <v>8.4227299999999996</v>
      </c>
      <c r="Y322" s="1">
        <f>IF(入力!J324="","*",入力!J324)</f>
        <v>-0.38990999999999998</v>
      </c>
      <c r="Z322" s="1">
        <f>IF(入力!K324="","*",入力!K324)</f>
        <v>4.7633400000000004</v>
      </c>
    </row>
    <row r="323" spans="23:26">
      <c r="W323" s="1">
        <f>IF(入力!A325="","*",入力!A325)</f>
        <v>1.07</v>
      </c>
      <c r="X323" s="1">
        <f>IF(入力!I325="","*",入力!I325)</f>
        <v>8.4278600000000008</v>
      </c>
      <c r="Y323" s="1">
        <f>IF(入力!J325="","*",入力!J325)</f>
        <v>-0.38501800000000003</v>
      </c>
      <c r="Z323" s="1">
        <f>IF(入力!K325="","*",入力!K325)</f>
        <v>4.75162</v>
      </c>
    </row>
    <row r="324" spans="23:26">
      <c r="W324" s="1">
        <f>IF(入力!A326="","*",入力!A326)</f>
        <v>1.0733299999999999</v>
      </c>
      <c r="X324" s="1">
        <f>IF(入力!I326="","*",入力!I326)</f>
        <v>8.4329999999999998</v>
      </c>
      <c r="Y324" s="1">
        <f>IF(入力!J326="","*",入力!J326)</f>
        <v>-0.38001099999999999</v>
      </c>
      <c r="Z324" s="1">
        <f>IF(入力!K326="","*",入力!K326)</f>
        <v>4.7397600000000004</v>
      </c>
    </row>
    <row r="325" spans="23:26">
      <c r="W325" s="1">
        <f>IF(入力!A327="","*",入力!A327)</f>
        <v>1.07667</v>
      </c>
      <c r="X325" s="1">
        <f>IF(入力!I327="","*",入力!I327)</f>
        <v>8.4381599999999999</v>
      </c>
      <c r="Y325" s="1">
        <f>IF(入力!J327="","*",入力!J327)</f>
        <v>-0.37490299999999999</v>
      </c>
      <c r="Z325" s="1">
        <f>IF(入力!K327="","*",入力!K327)</f>
        <v>4.7277500000000003</v>
      </c>
    </row>
    <row r="326" spans="23:26">
      <c r="W326" s="1">
        <f>IF(入力!A328="","*",入力!A328)</f>
        <v>1.08</v>
      </c>
      <c r="X326" s="1">
        <f>IF(入力!I328="","*",入力!I328)</f>
        <v>8.4433299999999996</v>
      </c>
      <c r="Y326" s="1">
        <f>IF(入力!J328="","*",入力!J328)</f>
        <v>-0.36971700000000002</v>
      </c>
      <c r="Z326" s="1">
        <f>IF(入力!K328="","*",入力!K328)</f>
        <v>4.7156200000000004</v>
      </c>
    </row>
    <row r="327" spans="23:26">
      <c r="W327" s="1">
        <f>IF(入力!A329="","*",入力!A329)</f>
        <v>1.0833299999999999</v>
      </c>
      <c r="X327" s="1">
        <f>IF(入力!I329="","*",入力!I329)</f>
        <v>8.4485100000000006</v>
      </c>
      <c r="Y327" s="1">
        <f>IF(入力!J329="","*",入力!J329)</f>
        <v>-0.36448199999999997</v>
      </c>
      <c r="Z327" s="1">
        <f>IF(入力!K329="","*",入力!K329)</f>
        <v>4.7033899999999997</v>
      </c>
    </row>
    <row r="328" spans="23:26">
      <c r="W328" s="1">
        <f>IF(入力!A330="","*",入力!A330)</f>
        <v>1.08667</v>
      </c>
      <c r="X328" s="1">
        <f>IF(入力!I330="","*",入力!I330)</f>
        <v>8.4536700000000007</v>
      </c>
      <c r="Y328" s="1">
        <f>IF(入力!J330="","*",入力!J330)</f>
        <v>-0.35922399999999999</v>
      </c>
      <c r="Z328" s="1">
        <f>IF(入力!K330="","*",入力!K330)</f>
        <v>4.6910499999999997</v>
      </c>
    </row>
    <row r="329" spans="23:26">
      <c r="W329" s="1">
        <f>IF(入力!A331="","*",入力!A331)</f>
        <v>1.0900000000000001</v>
      </c>
      <c r="X329" s="1">
        <f>IF(入力!I331="","*",入力!I331)</f>
        <v>8.4588199999999993</v>
      </c>
      <c r="Y329" s="1">
        <f>IF(入力!J331="","*",入力!J331)</f>
        <v>-0.353968</v>
      </c>
      <c r="Z329" s="1">
        <f>IF(入力!K331="","*",入力!K331)</f>
        <v>4.6786399999999997</v>
      </c>
    </row>
    <row r="330" spans="23:26">
      <c r="W330" s="1">
        <f>IF(入力!A332="","*",入力!A332)</f>
        <v>1.0933299999999999</v>
      </c>
      <c r="X330" s="1">
        <f>IF(入力!I332="","*",入力!I332)</f>
        <v>8.4639500000000005</v>
      </c>
      <c r="Y330" s="1">
        <f>IF(入力!J332="","*",入力!J332)</f>
        <v>-0.34873799999999999</v>
      </c>
      <c r="Z330" s="1">
        <f>IF(入力!K332="","*",入力!K332)</f>
        <v>4.6661700000000002</v>
      </c>
    </row>
    <row r="331" spans="23:26">
      <c r="W331" s="1">
        <f>IF(入力!A333="","*",入力!A333)</f>
        <v>1.09667</v>
      </c>
      <c r="X331" s="1">
        <f>IF(入力!I333="","*",入力!I333)</f>
        <v>8.4690499999999993</v>
      </c>
      <c r="Y331" s="1">
        <f>IF(入力!J333="","*",入力!J333)</f>
        <v>-0.34354899999999999</v>
      </c>
      <c r="Z331" s="1">
        <f>IF(入力!K333="","*",入力!K333)</f>
        <v>4.6536600000000004</v>
      </c>
    </row>
    <row r="332" spans="23:26">
      <c r="W332" s="1">
        <f>IF(入力!A334="","*",入力!A334)</f>
        <v>1.1000000000000001</v>
      </c>
      <c r="X332" s="1">
        <f>IF(入力!I334="","*",入力!I334)</f>
        <v>8.4741199999999992</v>
      </c>
      <c r="Y332" s="1">
        <f>IF(入力!J334="","*",入力!J334)</f>
        <v>-0.33841500000000002</v>
      </c>
      <c r="Z332" s="1">
        <f>IF(入力!K334="","*",入力!K334)</f>
        <v>4.6411199999999999</v>
      </c>
    </row>
    <row r="333" spans="23:26">
      <c r="W333" s="1">
        <f>IF(入力!A335="","*",入力!A335)</f>
        <v>1.1033299999999999</v>
      </c>
      <c r="X333" s="1">
        <f>IF(入力!I335="","*",入力!I335)</f>
        <v>8.4791500000000006</v>
      </c>
      <c r="Y333" s="1">
        <f>IF(入力!J335="","*",入力!J335)</f>
        <v>-0.33334399999999997</v>
      </c>
      <c r="Z333" s="1">
        <f>IF(入力!K335="","*",入力!K335)</f>
        <v>4.6285699999999999</v>
      </c>
    </row>
    <row r="334" spans="23:26">
      <c r="W334" s="1">
        <f>IF(入力!A336="","*",入力!A336)</f>
        <v>1.10667</v>
      </c>
      <c r="X334" s="1">
        <f>IF(入力!I336="","*",入力!I336)</f>
        <v>8.4841499999999996</v>
      </c>
      <c r="Y334" s="1">
        <f>IF(入力!J336="","*",入力!J336)</f>
        <v>-0.32833899999999999</v>
      </c>
      <c r="Z334" s="1">
        <f>IF(入力!K336="","*",入力!K336)</f>
        <v>4.6160199999999998</v>
      </c>
    </row>
    <row r="335" spans="23:26">
      <c r="W335" s="1">
        <f>IF(入力!A337="","*",入力!A337)</f>
        <v>1.1100000000000001</v>
      </c>
      <c r="X335" s="1">
        <f>IF(入力!I337="","*",入力!I337)</f>
        <v>8.4891100000000002</v>
      </c>
      <c r="Y335" s="1">
        <f>IF(入力!J337="","*",入力!J337)</f>
        <v>-0.32339800000000002</v>
      </c>
      <c r="Z335" s="1">
        <f>IF(入力!K337="","*",入力!K337)</f>
        <v>4.6034600000000001</v>
      </c>
    </row>
    <row r="336" spans="23:26">
      <c r="W336" s="1">
        <f>IF(入力!A338="","*",入力!A338)</f>
        <v>1.1133299999999999</v>
      </c>
      <c r="X336" s="1">
        <f>IF(入力!I338="","*",入力!I338)</f>
        <v>8.4940300000000004</v>
      </c>
      <c r="Y336" s="1">
        <f>IF(入力!J338="","*",入力!J338)</f>
        <v>-0.31851600000000002</v>
      </c>
      <c r="Z336" s="1">
        <f>IF(入力!K338="","*",入力!K338)</f>
        <v>4.5909000000000004</v>
      </c>
    </row>
    <row r="337" spans="23:26">
      <c r="W337" s="1">
        <f>IF(入力!A339="","*",入力!A339)</f>
        <v>1.1166700000000001</v>
      </c>
      <c r="X337" s="1">
        <f>IF(入力!I339="","*",入力!I339)</f>
        <v>8.49892</v>
      </c>
      <c r="Y337" s="1">
        <f>IF(入力!J339="","*",入力!J339)</f>
        <v>-0.31368499999999999</v>
      </c>
      <c r="Z337" s="1">
        <f>IF(入力!K339="","*",入力!K339)</f>
        <v>4.5783100000000001</v>
      </c>
    </row>
    <row r="338" spans="23:26">
      <c r="W338" s="1">
        <f>IF(入力!A340="","*",入力!A340)</f>
        <v>1.1200000000000001</v>
      </c>
      <c r="X338" s="1">
        <f>IF(入力!I340="","*",入力!I340)</f>
        <v>8.5037900000000004</v>
      </c>
      <c r="Y338" s="1">
        <f>IF(入力!J340="","*",入力!J340)</f>
        <v>-0.308894</v>
      </c>
      <c r="Z338" s="1">
        <f>IF(入力!K340="","*",入力!K340)</f>
        <v>4.5656800000000004</v>
      </c>
    </row>
    <row r="339" spans="23:26">
      <c r="W339" s="1">
        <f>IF(入力!A341="","*",入力!A341)</f>
        <v>1.1233299999999999</v>
      </c>
      <c r="X339" s="1">
        <f>IF(入力!I341="","*",入力!I341)</f>
        <v>8.5086399999999998</v>
      </c>
      <c r="Y339" s="1">
        <f>IF(入力!J341="","*",入力!J341)</f>
        <v>-0.30413400000000002</v>
      </c>
      <c r="Z339" s="1">
        <f>IF(入力!K341="","*",入力!K341)</f>
        <v>4.5530099999999996</v>
      </c>
    </row>
    <row r="340" spans="23:26">
      <c r="W340" s="1">
        <f>IF(入力!A342="","*",入力!A342)</f>
        <v>1.1266700000000001</v>
      </c>
      <c r="X340" s="1">
        <f>IF(入力!I342="","*",入力!I342)</f>
        <v>8.5134899999999991</v>
      </c>
      <c r="Y340" s="1">
        <f>IF(入力!J342="","*",入力!J342)</f>
        <v>-0.29939399999999999</v>
      </c>
      <c r="Z340" s="1">
        <f>IF(入力!K342="","*",入力!K342)</f>
        <v>4.5402800000000001</v>
      </c>
    </row>
    <row r="341" spans="23:26">
      <c r="W341" s="1">
        <f>IF(入力!A343="","*",入力!A343)</f>
        <v>1.1299999999999999</v>
      </c>
      <c r="X341" s="1">
        <f>IF(入力!I343="","*",入力!I343)</f>
        <v>8.5183499999999999</v>
      </c>
      <c r="Y341" s="1">
        <f>IF(入力!J343="","*",入力!J343)</f>
        <v>-0.29466900000000001</v>
      </c>
      <c r="Z341" s="1">
        <f>IF(入力!K343="","*",入力!K343)</f>
        <v>4.5274599999999996</v>
      </c>
    </row>
    <row r="342" spans="23:26">
      <c r="W342" s="1">
        <f>IF(入力!A344="","*",入力!A344)</f>
        <v>1.1333299999999999</v>
      </c>
      <c r="X342" s="1">
        <f>IF(入力!I344="","*",入力!I344)</f>
        <v>8.5232299999999999</v>
      </c>
      <c r="Y342" s="1">
        <f>IF(入力!J344="","*",入力!J344)</f>
        <v>-0.28995399999999999</v>
      </c>
      <c r="Z342" s="1">
        <f>IF(入力!K344="","*",入力!K344)</f>
        <v>4.5145200000000001</v>
      </c>
    </row>
    <row r="343" spans="23:26">
      <c r="W343" s="1">
        <f>IF(入力!A345="","*",入力!A345)</f>
        <v>1.1366700000000001</v>
      </c>
      <c r="X343" s="1">
        <f>IF(入力!I345="","*",入力!I345)</f>
        <v>8.5281300000000009</v>
      </c>
      <c r="Y343" s="1">
        <f>IF(入力!J345="","*",入力!J345)</f>
        <v>-0.285248</v>
      </c>
      <c r="Z343" s="1">
        <f>IF(入力!K345="","*",入力!K345)</f>
        <v>4.5014599999999998</v>
      </c>
    </row>
    <row r="344" spans="23:26">
      <c r="W344" s="1">
        <f>IF(入力!A346="","*",入力!A346)</f>
        <v>1.1399999999999999</v>
      </c>
      <c r="X344" s="1">
        <f>IF(入力!I346="","*",入力!I346)</f>
        <v>8.5330700000000004</v>
      </c>
      <c r="Y344" s="1">
        <f>IF(入力!J346="","*",入力!J346)</f>
        <v>-0.28055799999999997</v>
      </c>
      <c r="Z344" s="1">
        <f>IF(入力!K346="","*",入力!K346)</f>
        <v>4.4882600000000004</v>
      </c>
    </row>
    <row r="345" spans="23:26">
      <c r="W345" s="1">
        <f>IF(入力!A347="","*",入力!A347)</f>
        <v>1.14333</v>
      </c>
      <c r="X345" s="1">
        <f>IF(入力!I347="","*",入力!I347)</f>
        <v>8.5380400000000005</v>
      </c>
      <c r="Y345" s="1">
        <f>IF(入力!J347="","*",入力!J347)</f>
        <v>-0.27589000000000002</v>
      </c>
      <c r="Z345" s="1">
        <f>IF(入力!K347="","*",入力!K347)</f>
        <v>4.4748999999999999</v>
      </c>
    </row>
    <row r="346" spans="23:26">
      <c r="W346" s="1">
        <f>IF(入力!A348="","*",入力!A348)</f>
        <v>1.1466700000000001</v>
      </c>
      <c r="X346" s="1">
        <f>IF(入力!I348="","*",入力!I348)</f>
        <v>8.5430499999999991</v>
      </c>
      <c r="Y346" s="1">
        <f>IF(入力!J348="","*",入力!J348)</f>
        <v>-0.27125100000000002</v>
      </c>
      <c r="Z346" s="1">
        <f>IF(入力!K348="","*",入力!K348)</f>
        <v>4.4613699999999996</v>
      </c>
    </row>
    <row r="347" spans="23:26">
      <c r="W347" s="1">
        <f>IF(入力!A349="","*",入力!A349)</f>
        <v>1.1499999999999999</v>
      </c>
      <c r="X347" s="1">
        <f>IF(入力!I349="","*",入力!I349)</f>
        <v>8.5480999999999998</v>
      </c>
      <c r="Y347" s="1">
        <f>IF(入力!J349="","*",入力!J349)</f>
        <v>-0.26664700000000002</v>
      </c>
      <c r="Z347" s="1">
        <f>IF(入力!K349="","*",入力!K349)</f>
        <v>4.4476800000000001</v>
      </c>
    </row>
    <row r="348" spans="23:26">
      <c r="W348" s="1">
        <f>IF(入力!A350="","*",入力!A350)</f>
        <v>1.15333</v>
      </c>
      <c r="X348" s="1">
        <f>IF(入力!I350="","*",入力!I350)</f>
        <v>8.5531900000000007</v>
      </c>
      <c r="Y348" s="1">
        <f>IF(入力!J350="","*",入力!J350)</f>
        <v>-0.26207900000000001</v>
      </c>
      <c r="Z348" s="1">
        <f>IF(入力!K350="","*",入力!K350)</f>
        <v>4.4338100000000003</v>
      </c>
    </row>
    <row r="349" spans="23:26">
      <c r="W349" s="1">
        <f>IF(入力!A351="","*",入力!A351)</f>
        <v>1.1566700000000001</v>
      </c>
      <c r="X349" s="1">
        <f>IF(入力!I351="","*",入力!I351)</f>
        <v>8.5583299999999998</v>
      </c>
      <c r="Y349" s="1">
        <f>IF(入力!J351="","*",入力!J351)</f>
        <v>-0.25754700000000003</v>
      </c>
      <c r="Z349" s="1">
        <f>IF(入力!K351="","*",入力!K351)</f>
        <v>4.4197899999999999</v>
      </c>
    </row>
    <row r="350" spans="23:26">
      <c r="W350" s="1">
        <f>IF(入力!A352="","*",入力!A352)</f>
        <v>1.1599999999999999</v>
      </c>
      <c r="X350" s="1">
        <f>IF(入力!I352="","*",入力!I352)</f>
        <v>8.5635100000000008</v>
      </c>
      <c r="Y350" s="1">
        <f>IF(入力!J352="","*",入力!J352)</f>
        <v>-0.25304399999999999</v>
      </c>
      <c r="Z350" s="1">
        <f>IF(入力!K352="","*",入力!K352)</f>
        <v>4.4055999999999997</v>
      </c>
    </row>
    <row r="351" spans="23:26">
      <c r="W351" s="1">
        <f>IF(入力!A353="","*",入力!A353)</f>
        <v>1.16333</v>
      </c>
      <c r="X351" s="1">
        <f>IF(入力!I353="","*",入力!I353)</f>
        <v>8.5687599999999993</v>
      </c>
      <c r="Y351" s="1">
        <f>IF(入力!J353="","*",入力!J353)</f>
        <v>-0.248561</v>
      </c>
      <c r="Z351" s="1">
        <f>IF(入力!K353="","*",入力!K353)</f>
        <v>4.3912599999999999</v>
      </c>
    </row>
    <row r="352" spans="23:26">
      <c r="W352" s="1">
        <f>IF(入力!A354="","*",入力!A354)</f>
        <v>1.1666700000000001</v>
      </c>
      <c r="X352" s="1">
        <f>IF(入力!I354="","*",入力!I354)</f>
        <v>8.5740700000000007</v>
      </c>
      <c r="Y352" s="1">
        <f>IF(入力!J354="","*",入力!J354)</f>
        <v>-0.244085</v>
      </c>
      <c r="Z352" s="1">
        <f>IF(入力!K354="","*",入力!K354)</f>
        <v>4.3767699999999996</v>
      </c>
    </row>
    <row r="353" spans="23:26">
      <c r="W353" s="1">
        <f>IF(入力!A355="","*",入力!A355)</f>
        <v>1.17</v>
      </c>
      <c r="X353" s="1">
        <f>IF(入力!I355="","*",入力!I355)</f>
        <v>8.5794300000000003</v>
      </c>
      <c r="Y353" s="1">
        <f>IF(入力!J355="","*",入力!J355)</f>
        <v>-0.23960400000000001</v>
      </c>
      <c r="Z353" s="1">
        <f>IF(入力!K355="","*",入力!K355)</f>
        <v>4.3621600000000003</v>
      </c>
    </row>
    <row r="354" spans="23:26">
      <c r="W354" s="1">
        <f>IF(入力!A356="","*",入力!A356)</f>
        <v>1.17333</v>
      </c>
      <c r="X354" s="1">
        <f>IF(入力!I356="","*",入力!I356)</f>
        <v>8.5848399999999998</v>
      </c>
      <c r="Y354" s="1">
        <f>IF(入力!J356="","*",入力!J356)</f>
        <v>-0.23510300000000001</v>
      </c>
      <c r="Z354" s="1">
        <f>IF(入力!K356="","*",入力!K356)</f>
        <v>4.3474199999999996</v>
      </c>
    </row>
    <row r="355" spans="23:26">
      <c r="W355" s="1">
        <f>IF(入力!A357="","*",入力!A357)</f>
        <v>1.1766700000000001</v>
      </c>
      <c r="X355" s="1">
        <f>IF(入力!I357="","*",入力!I357)</f>
        <v>8.5902999999999992</v>
      </c>
      <c r="Y355" s="1">
        <f>IF(入力!J357="","*",入力!J357)</f>
        <v>-0.230568</v>
      </c>
      <c r="Z355" s="1">
        <f>IF(入力!K357="","*",入力!K357)</f>
        <v>4.3325699999999996</v>
      </c>
    </row>
    <row r="356" spans="23:26">
      <c r="W356" s="1">
        <f>IF(入力!A358="","*",入力!A358)</f>
        <v>1.18</v>
      </c>
      <c r="X356" s="1">
        <f>IF(入力!I358="","*",入力!I358)</f>
        <v>8.5957899999999992</v>
      </c>
      <c r="Y356" s="1">
        <f>IF(入力!J358="","*",入力!J358)</f>
        <v>-0.22598699999999999</v>
      </c>
      <c r="Z356" s="1">
        <f>IF(入力!K358="","*",入力!K358)</f>
        <v>4.3176300000000003</v>
      </c>
    </row>
    <row r="357" spans="23:26">
      <c r="W357" s="1">
        <f>IF(入力!A359="","*",入力!A359)</f>
        <v>1.18333</v>
      </c>
      <c r="X357" s="1">
        <f>IF(入力!I359="","*",入力!I359)</f>
        <v>8.6013099999999998</v>
      </c>
      <c r="Y357" s="1">
        <f>IF(入力!J359="","*",入力!J359)</f>
        <v>-0.22134999999999999</v>
      </c>
      <c r="Z357" s="1">
        <f>IF(入力!K359="","*",入力!K359)</f>
        <v>4.3025900000000004</v>
      </c>
    </row>
    <row r="358" spans="23:26">
      <c r="W358" s="1">
        <f>IF(入力!A360="","*",入力!A360)</f>
        <v>1.1866699999999999</v>
      </c>
      <c r="X358" s="1">
        <f>IF(入力!I360="","*",入力!I360)</f>
        <v>8.6068499999999997</v>
      </c>
      <c r="Y358" s="1">
        <f>IF(入力!J360="","*",入力!J360)</f>
        <v>-0.21664900000000001</v>
      </c>
      <c r="Z358" s="1">
        <f>IF(入力!K360="","*",入力!K360)</f>
        <v>4.2874800000000004</v>
      </c>
    </row>
    <row r="359" spans="23:26">
      <c r="W359" s="1">
        <f>IF(入力!A361="","*",入力!A361)</f>
        <v>1.19</v>
      </c>
      <c r="X359" s="1">
        <f>IF(入力!I361="","*",入力!I361)</f>
        <v>8.6123999999999992</v>
      </c>
      <c r="Y359" s="1">
        <f>IF(入力!J361="","*",入力!J361)</f>
        <v>-0.21188399999999999</v>
      </c>
      <c r="Z359" s="1">
        <f>IF(入力!K361="","*",入力!K361)</f>
        <v>4.2723000000000004</v>
      </c>
    </row>
    <row r="360" spans="23:26">
      <c r="W360" s="1">
        <f>IF(入力!A362="","*",入力!A362)</f>
        <v>1.19333</v>
      </c>
      <c r="X360" s="1">
        <f>IF(入力!I362="","*",入力!I362)</f>
        <v>8.6179699999999997</v>
      </c>
      <c r="Y360" s="1">
        <f>IF(入力!J362="","*",入力!J362)</f>
        <v>-0.20705399999999999</v>
      </c>
      <c r="Z360" s="1">
        <f>IF(入力!K362="","*",入力!K362)</f>
        <v>4.2570600000000001</v>
      </c>
    </row>
    <row r="361" spans="23:26">
      <c r="W361" s="1">
        <f>IF(入力!A363="","*",入力!A363)</f>
        <v>1.1966699999999999</v>
      </c>
      <c r="X361" s="1">
        <f>IF(入力!I363="","*",入力!I363)</f>
        <v>8.6235499999999998</v>
      </c>
      <c r="Y361" s="1">
        <f>IF(入力!J363="","*",入力!J363)</f>
        <v>-0.20216400000000001</v>
      </c>
      <c r="Z361" s="1">
        <f>IF(入力!K363="","*",入力!K363)</f>
        <v>4.2417699999999998</v>
      </c>
    </row>
    <row r="362" spans="23:26">
      <c r="W362" s="1">
        <f>IF(入力!A364="","*",入力!A364)</f>
        <v>1.2</v>
      </c>
      <c r="X362" s="1">
        <f>IF(入力!I364="","*",入力!I364)</f>
        <v>8.62913</v>
      </c>
      <c r="Y362" s="1">
        <f>IF(入力!J364="","*",入力!J364)</f>
        <v>-0.19722100000000001</v>
      </c>
      <c r="Z362" s="1">
        <f>IF(入力!K364="","*",入力!K364)</f>
        <v>4.2264299999999997</v>
      </c>
    </row>
    <row r="363" spans="23:26">
      <c r="W363" s="1">
        <f>IF(入力!A365="","*",入力!A365)</f>
        <v>1.20333</v>
      </c>
      <c r="X363" s="1">
        <f>IF(入力!I365="","*",入力!I365)</f>
        <v>8.6347299999999994</v>
      </c>
      <c r="Y363" s="1">
        <f>IF(入力!J365="","*",入力!J365)</f>
        <v>-0.19223299999999999</v>
      </c>
      <c r="Z363" s="1">
        <f>IF(入力!K365="","*",入力!K365)</f>
        <v>4.2110399999999997</v>
      </c>
    </row>
    <row r="364" spans="23:26">
      <c r="W364" s="1">
        <f>IF(入力!A366="","*",入力!A366)</f>
        <v>1.2066699999999999</v>
      </c>
      <c r="X364" s="1">
        <f>IF(入力!I366="","*",入力!I366)</f>
        <v>8.6403300000000005</v>
      </c>
      <c r="Y364" s="1">
        <f>IF(入力!J366="","*",入力!J366)</f>
        <v>-0.18720999999999999</v>
      </c>
      <c r="Z364" s="1">
        <f>IF(入力!K366="","*",入力!K366)</f>
        <v>4.1956100000000003</v>
      </c>
    </row>
    <row r="365" spans="23:26">
      <c r="W365" s="1">
        <f>IF(入力!A367="","*",入力!A367)</f>
        <v>1.21</v>
      </c>
      <c r="X365" s="1">
        <f>IF(入力!I367="","*",入力!I367)</f>
        <v>8.6459399999999995</v>
      </c>
      <c r="Y365" s="1">
        <f>IF(入力!J367="","*",入力!J367)</f>
        <v>-0.18216399999999999</v>
      </c>
      <c r="Z365" s="1">
        <f>IF(入力!K367="","*",入力!K367)</f>
        <v>4.1801399999999997</v>
      </c>
    </row>
    <row r="366" spans="23:26">
      <c r="W366" s="1">
        <f>IF(入力!A368="","*",入力!A368)</f>
        <v>1.21333</v>
      </c>
      <c r="X366" s="1">
        <f>IF(入力!I368="","*",入力!I368)</f>
        <v>8.6515599999999999</v>
      </c>
      <c r="Y366" s="1">
        <f>IF(入力!J368="","*",入力!J368)</f>
        <v>-0.17710400000000001</v>
      </c>
      <c r="Z366" s="1">
        <f>IF(入力!K368="","*",入力!K368)</f>
        <v>4.1646099999999997</v>
      </c>
    </row>
    <row r="367" spans="23:26">
      <c r="W367" s="1">
        <f>IF(入力!A369="","*",入力!A369)</f>
        <v>1.2166699999999999</v>
      </c>
      <c r="X367" s="1">
        <f>IF(入力!I369="","*",入力!I369)</f>
        <v>8.6571800000000003</v>
      </c>
      <c r="Y367" s="1">
        <f>IF(入力!J369="","*",入力!J369)</f>
        <v>-0.172042</v>
      </c>
      <c r="Z367" s="1">
        <f>IF(入力!K369="","*",入力!K369)</f>
        <v>4.1490400000000003</v>
      </c>
    </row>
    <row r="368" spans="23:26">
      <c r="W368" s="1">
        <f>IF(入力!A370="","*",入力!A370)</f>
        <v>1.22</v>
      </c>
      <c r="X368" s="1">
        <f>IF(入力!I370="","*",入力!I370)</f>
        <v>8.6628100000000003</v>
      </c>
      <c r="Y368" s="1">
        <f>IF(入力!J370="","*",入力!J370)</f>
        <v>-0.166988</v>
      </c>
      <c r="Z368" s="1">
        <f>IF(入力!K370="","*",入力!K370)</f>
        <v>4.1333900000000003</v>
      </c>
    </row>
    <row r="369" spans="23:26">
      <c r="W369" s="1">
        <f>IF(入力!A371="","*",入力!A371)</f>
        <v>1.22333</v>
      </c>
      <c r="X369" s="1">
        <f>IF(入力!I371="","*",入力!I371)</f>
        <v>8.6684400000000004</v>
      </c>
      <c r="Y369" s="1">
        <f>IF(入力!J371="","*",入力!J371)</f>
        <v>-0.16195100000000001</v>
      </c>
      <c r="Z369" s="1">
        <f>IF(入力!K371="","*",入力!K371)</f>
        <v>4.11768</v>
      </c>
    </row>
    <row r="370" spans="23:26">
      <c r="W370" s="1">
        <f>IF(入力!A372="","*",入力!A372)</f>
        <v>1.2266699999999999</v>
      </c>
      <c r="X370" s="1">
        <f>IF(入力!I372="","*",入力!I372)</f>
        <v>8.6740600000000008</v>
      </c>
      <c r="Y370" s="1">
        <f>IF(入力!J372="","*",入力!J372)</f>
        <v>-0.15693599999999999</v>
      </c>
      <c r="Z370" s="1">
        <f>IF(入力!K372="","*",入力!K372)</f>
        <v>4.10189</v>
      </c>
    </row>
    <row r="371" spans="23:26">
      <c r="W371" s="1">
        <f>IF(入力!A373="","*",入力!A373)</f>
        <v>1.23</v>
      </c>
      <c r="X371" s="1">
        <f>IF(入力!I373="","*",入力!I373)</f>
        <v>8.6796699999999998</v>
      </c>
      <c r="Y371" s="1">
        <f>IF(入力!J373="","*",入力!J373)</f>
        <v>-0.151951</v>
      </c>
      <c r="Z371" s="1">
        <f>IF(入力!K373="","*",入力!K373)</f>
        <v>4.0860000000000003</v>
      </c>
    </row>
    <row r="372" spans="23:26">
      <c r="W372" s="1">
        <f>IF(入力!A374="","*",入力!A374)</f>
        <v>1.23333</v>
      </c>
      <c r="X372" s="1">
        <f>IF(入力!I374="","*",入力!I374)</f>
        <v>8.6852599999999995</v>
      </c>
      <c r="Y372" s="1">
        <f>IF(入力!J374="","*",入力!J374)</f>
        <v>-0.14699799999999999</v>
      </c>
      <c r="Z372" s="1">
        <f>IF(入力!K374="","*",入力!K374)</f>
        <v>4.0700200000000004</v>
      </c>
    </row>
    <row r="373" spans="23:26">
      <c r="W373" s="1">
        <f>IF(入力!A375="","*",入力!A375)</f>
        <v>1.2366699999999999</v>
      </c>
      <c r="X373" s="1">
        <f>IF(入力!I375="","*",入力!I375)</f>
        <v>8.6908300000000001</v>
      </c>
      <c r="Y373" s="1">
        <f>IF(入力!J375="","*",入力!J375)</f>
        <v>-0.14208200000000001</v>
      </c>
      <c r="Z373" s="1">
        <f>IF(入力!K375="","*",入力!K375)</f>
        <v>4.0539399999999999</v>
      </c>
    </row>
    <row r="374" spans="23:26">
      <c r="W374" s="1">
        <f>IF(入力!A376="","*",入力!A376)</f>
        <v>1.24</v>
      </c>
      <c r="X374" s="1">
        <f>IF(入力!I376="","*",入力!I376)</f>
        <v>8.6963600000000003</v>
      </c>
      <c r="Y374" s="1">
        <f>IF(入力!J376="","*",入力!J376)</f>
        <v>-0.137209</v>
      </c>
      <c r="Z374" s="1">
        <f>IF(入力!K376="","*",入力!K376)</f>
        <v>4.03775</v>
      </c>
    </row>
    <row r="375" spans="23:26">
      <c r="W375" s="1">
        <f>IF(入力!A377="","*",入力!A377)</f>
        <v>1.24333</v>
      </c>
      <c r="X375" s="1">
        <f>IF(入力!I377="","*",入力!I377)</f>
        <v>8.7018599999999999</v>
      </c>
      <c r="Y375" s="1">
        <f>IF(入力!J377="","*",入力!J377)</f>
        <v>-0.13238800000000001</v>
      </c>
      <c r="Z375" s="1">
        <f>IF(入力!K377="","*",入力!K377)</f>
        <v>4.0214400000000001</v>
      </c>
    </row>
    <row r="376" spans="23:26">
      <c r="W376" s="1">
        <f>IF(入力!A378="","*",入力!A378)</f>
        <v>1.2466699999999999</v>
      </c>
      <c r="X376" s="1">
        <f>IF(入力!I378="","*",入力!I378)</f>
        <v>8.7073199999999993</v>
      </c>
      <c r="Y376" s="1">
        <f>IF(入力!J378="","*",入力!J378)</f>
        <v>-0.127633</v>
      </c>
      <c r="Z376" s="1">
        <f>IF(入力!K378="","*",入力!K378)</f>
        <v>4.00502</v>
      </c>
    </row>
    <row r="377" spans="23:26">
      <c r="W377" s="1">
        <f>IF(入力!A379="","*",入力!A379)</f>
        <v>1.25</v>
      </c>
      <c r="X377" s="1">
        <f>IF(入力!I379="","*",入力!I379)</f>
        <v>8.7127499999999998</v>
      </c>
      <c r="Y377" s="1">
        <f>IF(入力!J379="","*",入力!J379)</f>
        <v>-0.122961</v>
      </c>
      <c r="Z377" s="1">
        <f>IF(入力!K379="","*",入力!K379)</f>
        <v>3.9885000000000002</v>
      </c>
    </row>
    <row r="378" spans="23:26">
      <c r="W378" s="1">
        <f>IF(入力!A380="","*",入力!A380)</f>
        <v>1.2533300000000001</v>
      </c>
      <c r="X378" s="1">
        <f>IF(入力!I380="","*",入力!I380)</f>
        <v>8.7181599999999992</v>
      </c>
      <c r="Y378" s="1">
        <f>IF(入力!J380="","*",入力!J380)</f>
        <v>-0.118392</v>
      </c>
      <c r="Z378" s="1">
        <f>IF(入力!K380="","*",入力!K380)</f>
        <v>3.97187</v>
      </c>
    </row>
    <row r="379" spans="23:26">
      <c r="W379" s="1">
        <f>IF(入力!A381="","*",入力!A381)</f>
        <v>1.25667</v>
      </c>
      <c r="X379" s="1">
        <f>IF(入力!I381="","*",入力!I381)</f>
        <v>8.7235600000000009</v>
      </c>
      <c r="Y379" s="1">
        <f>IF(入力!J381="","*",入力!J381)</f>
        <v>-0.11394600000000001</v>
      </c>
      <c r="Z379" s="1">
        <f>IF(入力!K381="","*",入力!K381)</f>
        <v>3.9551599999999998</v>
      </c>
    </row>
    <row r="380" spans="23:26">
      <c r="W380" s="1">
        <f>IF(入力!A382="","*",入力!A382)</f>
        <v>1.26</v>
      </c>
      <c r="X380" s="1">
        <f>IF(入力!I382="","*",入力!I382)</f>
        <v>8.7289499999999993</v>
      </c>
      <c r="Y380" s="1">
        <f>IF(入力!J382="","*",入力!J382)</f>
        <v>-0.109642</v>
      </c>
      <c r="Z380" s="1">
        <f>IF(入力!K382="","*",入力!K382)</f>
        <v>3.9383599999999999</v>
      </c>
    </row>
    <row r="381" spans="23:26">
      <c r="W381" s="1">
        <f>IF(入力!A383="","*",入力!A383)</f>
        <v>1.2633300000000001</v>
      </c>
      <c r="X381" s="1">
        <f>IF(入力!I383="","*",入力!I383)</f>
        <v>8.7343399999999995</v>
      </c>
      <c r="Y381" s="1">
        <f>IF(入力!J383="","*",入力!J383)</f>
        <v>-0.105494</v>
      </c>
      <c r="Z381" s="1">
        <f>IF(入力!K383="","*",入力!K383)</f>
        <v>3.9215100000000001</v>
      </c>
    </row>
    <row r="382" spans="23:26">
      <c r="W382" s="1">
        <f>IF(入力!A384="","*",入力!A384)</f>
        <v>1.26667</v>
      </c>
      <c r="X382" s="1">
        <f>IF(入力!I384="","*",入力!I384)</f>
        <v>8.7397299999999998</v>
      </c>
      <c r="Y382" s="1">
        <f>IF(入力!J384="","*",入力!J384)</f>
        <v>-0.10151399999999999</v>
      </c>
      <c r="Z382" s="1">
        <f>IF(入力!K384="","*",入力!K384)</f>
        <v>3.9045999999999998</v>
      </c>
    </row>
    <row r="383" spans="23:26">
      <c r="W383" s="1">
        <f>IF(入力!A385="","*",入力!A385)</f>
        <v>1.27</v>
      </c>
      <c r="X383" s="1">
        <f>IF(入力!I385="","*",入力!I385)</f>
        <v>8.74512</v>
      </c>
      <c r="Y383" s="1">
        <f>IF(入力!J385="","*",入力!J385)</f>
        <v>-9.7708299999999998E-2</v>
      </c>
      <c r="Z383" s="1">
        <f>IF(入力!K385="","*",入力!K385)</f>
        <v>3.8876300000000001</v>
      </c>
    </row>
    <row r="384" spans="23:26">
      <c r="W384" s="1">
        <f>IF(入力!A386="","*",入力!A386)</f>
        <v>1.2733300000000001</v>
      </c>
      <c r="X384" s="1">
        <f>IF(入力!I386="","*",入力!I386)</f>
        <v>8.7505100000000002</v>
      </c>
      <c r="Y384" s="1">
        <f>IF(入力!J386="","*",入力!J386)</f>
        <v>-9.4081999999999999E-2</v>
      </c>
      <c r="Z384" s="1">
        <f>IF(入力!K386="","*",入力!K386)</f>
        <v>3.8706100000000001</v>
      </c>
    </row>
    <row r="385" spans="23:26">
      <c r="W385" s="1">
        <f>IF(入力!A387="","*",入力!A387)</f>
        <v>1.27667</v>
      </c>
      <c r="X385" s="1">
        <f>IF(入力!I387="","*",入力!I387)</f>
        <v>8.7559100000000001</v>
      </c>
      <c r="Y385" s="1">
        <f>IF(入力!J387="","*",入力!J387)</f>
        <v>-9.0640200000000004E-2</v>
      </c>
      <c r="Z385" s="1">
        <f>IF(入力!K387="","*",入力!K387)</f>
        <v>3.8535300000000001</v>
      </c>
    </row>
    <row r="386" spans="23:26">
      <c r="W386" s="1">
        <f>IF(入力!A388="","*",入力!A388)</f>
        <v>1.28</v>
      </c>
      <c r="X386" s="1">
        <f>IF(入力!I388="","*",入力!I388)</f>
        <v>8.7613299999999992</v>
      </c>
      <c r="Y386" s="1">
        <f>IF(入力!J388="","*",入力!J388)</f>
        <v>-8.7389400000000006E-2</v>
      </c>
      <c r="Z386" s="1">
        <f>IF(入力!K388="","*",入力!K388)</f>
        <v>3.83636</v>
      </c>
    </row>
    <row r="387" spans="23:26">
      <c r="W387" s="1">
        <f>IF(入力!A389="","*",入力!A389)</f>
        <v>1.2833300000000001</v>
      </c>
      <c r="X387" s="1">
        <f>IF(入力!I389="","*",入力!I389)</f>
        <v>8.7667599999999997</v>
      </c>
      <c r="Y387" s="1">
        <f>IF(入力!J389="","*",入力!J389)</f>
        <v>-8.4336800000000003E-2</v>
      </c>
      <c r="Z387" s="1">
        <f>IF(入力!K389="","*",入力!K389)</f>
        <v>3.8191000000000002</v>
      </c>
    </row>
    <row r="388" spans="23:26">
      <c r="W388" s="1">
        <f>IF(入力!A390="","*",入力!A390)</f>
        <v>1.28667</v>
      </c>
      <c r="X388" s="1">
        <f>IF(入力!I390="","*",入力!I390)</f>
        <v>8.7722300000000004</v>
      </c>
      <c r="Y388" s="1">
        <f>IF(入力!J390="","*",入力!J390)</f>
        <v>-8.14888E-2</v>
      </c>
      <c r="Z388" s="1">
        <f>IF(入力!K390="","*",入力!K390)</f>
        <v>3.8017300000000001</v>
      </c>
    </row>
    <row r="389" spans="23:26">
      <c r="W389" s="1">
        <f>IF(入力!A391="","*",入力!A391)</f>
        <v>1.29</v>
      </c>
      <c r="X389" s="1">
        <f>IF(入力!I391="","*",入力!I391)</f>
        <v>8.7777499999999993</v>
      </c>
      <c r="Y389" s="1">
        <f>IF(入力!J391="","*",入力!J391)</f>
        <v>-7.8850100000000006E-2</v>
      </c>
      <c r="Z389" s="1">
        <f>IF(入力!K391="","*",入力!K391)</f>
        <v>3.7842199999999999</v>
      </c>
    </row>
    <row r="390" spans="23:26">
      <c r="W390" s="1">
        <f>IF(入力!A392="","*",入力!A392)</f>
        <v>1.2933300000000001</v>
      </c>
      <c r="X390" s="1">
        <f>IF(入力!I392="","*",入力!I392)</f>
        <v>8.7833299999999994</v>
      </c>
      <c r="Y390" s="1">
        <f>IF(入力!J392="","*",入力!J392)</f>
        <v>-7.6422599999999993E-2</v>
      </c>
      <c r="Z390" s="1">
        <f>IF(入力!K392="","*",入力!K392)</f>
        <v>3.7665600000000001</v>
      </c>
    </row>
    <row r="391" spans="23:26">
      <c r="W391" s="1">
        <f>IF(入力!A393="","*",入力!A393)</f>
        <v>1.29667</v>
      </c>
      <c r="X391" s="1">
        <f>IF(入力!I393="","*",入力!I393)</f>
        <v>8.7890099999999993</v>
      </c>
      <c r="Y391" s="1">
        <f>IF(入力!J393="","*",入力!J393)</f>
        <v>-7.4205199999999999E-2</v>
      </c>
      <c r="Z391" s="1">
        <f>IF(入力!K393="","*",入力!K393)</f>
        <v>3.7487499999999998</v>
      </c>
    </row>
    <row r="392" spans="23:26">
      <c r="W392" s="1">
        <f>IF(入力!A394="","*",入力!A394)</f>
        <v>1.3</v>
      </c>
      <c r="X392" s="1">
        <f>IF(入力!I394="","*",入力!I394)</f>
        <v>8.7948000000000004</v>
      </c>
      <c r="Y392" s="1">
        <f>IF(入力!J394="","*",入力!J394)</f>
        <v>-7.2193199999999999E-2</v>
      </c>
      <c r="Z392" s="1">
        <f>IF(入力!K394="","*",入力!K394)</f>
        <v>3.7307600000000001</v>
      </c>
    </row>
    <row r="393" spans="23:26">
      <c r="W393" s="1">
        <f>IF(入力!A395="","*",入力!A395)</f>
        <v>1.3033300000000001</v>
      </c>
      <c r="X393" s="1">
        <f>IF(入力!I395="","*",入力!I395)</f>
        <v>8.8007200000000001</v>
      </c>
      <c r="Y393" s="1">
        <f>IF(入力!J395="","*",入力!J395)</f>
        <v>-7.0378700000000002E-2</v>
      </c>
      <c r="Z393" s="1">
        <f>IF(入力!K395="","*",入力!K395)</f>
        <v>3.7126000000000001</v>
      </c>
    </row>
    <row r="394" spans="23:26">
      <c r="W394" s="1">
        <f>IF(入力!A396="","*",入力!A396)</f>
        <v>1.30667</v>
      </c>
      <c r="X394" s="1">
        <f>IF(入力!I396="","*",入力!I396)</f>
        <v>8.8067700000000002</v>
      </c>
      <c r="Y394" s="1">
        <f>IF(入力!J396="","*",入力!J396)</f>
        <v>-6.8749099999999994E-2</v>
      </c>
      <c r="Z394" s="1">
        <f>IF(入力!K396="","*",入力!K396)</f>
        <v>3.69428</v>
      </c>
    </row>
    <row r="395" spans="23:26">
      <c r="W395" s="1">
        <f>IF(入力!A397="","*",入力!A397)</f>
        <v>1.31</v>
      </c>
      <c r="X395" s="1">
        <f>IF(入力!I397="","*",入力!I397)</f>
        <v>8.8129600000000003</v>
      </c>
      <c r="Y395" s="1">
        <f>IF(入力!J397="","*",入力!J397)</f>
        <v>-6.7286600000000002E-2</v>
      </c>
      <c r="Z395" s="1">
        <f>IF(入力!K397="","*",入力!K397)</f>
        <v>3.67578</v>
      </c>
    </row>
    <row r="396" spans="23:26">
      <c r="W396" s="1">
        <f>IF(入力!A398="","*",入力!A398)</f>
        <v>1.3133300000000001</v>
      </c>
      <c r="X396" s="1">
        <f>IF(入力!I398="","*",入力!I398)</f>
        <v>8.8192799999999991</v>
      </c>
      <c r="Y396" s="1">
        <f>IF(入力!J398="","*",入力!J398)</f>
        <v>-6.59661E-2</v>
      </c>
      <c r="Z396" s="1">
        <f>IF(入力!K398="","*",入力!K398)</f>
        <v>3.6571400000000001</v>
      </c>
    </row>
    <row r="397" spans="23:26">
      <c r="W397" s="1">
        <f>IF(入力!A399="","*",入力!A399)</f>
        <v>1.31667</v>
      </c>
      <c r="X397" s="1">
        <f>IF(入力!I399="","*",入力!I399)</f>
        <v>8.8257200000000005</v>
      </c>
      <c r="Y397" s="1">
        <f>IF(入力!J399="","*",入力!J399)</f>
        <v>-6.4752299999999999E-2</v>
      </c>
      <c r="Z397" s="1">
        <f>IF(入力!K399="","*",入力!K399)</f>
        <v>3.63835</v>
      </c>
    </row>
    <row r="398" spans="23:26">
      <c r="W398" s="1">
        <f>IF(入力!A400="","*",入力!A400)</f>
        <v>1.32</v>
      </c>
      <c r="X398" s="1">
        <f>IF(入力!I400="","*",入力!I400)</f>
        <v>8.8322500000000002</v>
      </c>
      <c r="Y398" s="1">
        <f>IF(入力!J400="","*",入力!J400)</f>
        <v>-6.3596899999999998E-2</v>
      </c>
      <c r="Z398" s="1">
        <f>IF(入力!K400="","*",入力!K400)</f>
        <v>3.6194299999999999</v>
      </c>
    </row>
    <row r="399" spans="23:26">
      <c r="W399" s="1">
        <f>IF(入力!A401="","*",入力!A401)</f>
        <v>1.3233299999999999</v>
      </c>
      <c r="X399" s="1">
        <f>IF(入力!I401="","*",入力!I401)</f>
        <v>8.8388399999999994</v>
      </c>
      <c r="Y399" s="1">
        <f>IF(入力!J401="","*",入力!J401)</f>
        <v>-6.2436400000000003E-2</v>
      </c>
      <c r="Z399" s="1">
        <f>IF(入力!K401="","*",入力!K401)</f>
        <v>3.6004</v>
      </c>
    </row>
    <row r="400" spans="23:26">
      <c r="W400" s="1">
        <f>IF(入力!A402="","*",入力!A402)</f>
        <v>1.32667</v>
      </c>
      <c r="X400" s="1">
        <f>IF(入力!I402="","*",入力!I402)</f>
        <v>8.8454300000000003</v>
      </c>
      <c r="Y400" s="1">
        <f>IF(入力!J402="","*",入力!J402)</f>
        <v>-6.1188399999999997E-2</v>
      </c>
      <c r="Z400" s="1">
        <f>IF(入力!K402="","*",入力!K402)</f>
        <v>3.58128</v>
      </c>
    </row>
    <row r="401" spans="23:26">
      <c r="W401" s="1">
        <f>IF(入力!A403="","*",入力!A403)</f>
        <v>1.33</v>
      </c>
      <c r="X401" s="1">
        <f>IF(入力!I403="","*",入力!I403)</f>
        <v>8.8519600000000001</v>
      </c>
      <c r="Y401" s="1">
        <f>IF(入力!J403="","*",入力!J403)</f>
        <v>-5.9750200000000003E-2</v>
      </c>
      <c r="Z401" s="1">
        <f>IF(入力!K403="","*",入力!K403)</f>
        <v>3.5620799999999999</v>
      </c>
    </row>
    <row r="402" spans="23:26">
      <c r="W402" s="1">
        <f>IF(入力!A404="","*",入力!A404)</f>
        <v>1.3333299999999999</v>
      </c>
      <c r="X402" s="1">
        <f>IF(入力!I404="","*",入力!I404)</f>
        <v>8.8583599999999993</v>
      </c>
      <c r="Y402" s="1">
        <f>IF(入力!J404="","*",入力!J404)</f>
        <v>-5.7997199999999999E-2</v>
      </c>
      <c r="Z402" s="1">
        <f>IF(入力!K404="","*",入力!K404)</f>
        <v>3.5428199999999999</v>
      </c>
    </row>
    <row r="403" spans="23:26">
      <c r="W403" s="1">
        <f>IF(入力!A405="","*",入力!A405)</f>
        <v>1.33667</v>
      </c>
      <c r="X403" s="1">
        <f>IF(入力!I405="","*",入力!I405)</f>
        <v>8.8645200000000006</v>
      </c>
      <c r="Y403" s="1">
        <f>IF(入力!J405="","*",入力!J405)</f>
        <v>-5.5781900000000002E-2</v>
      </c>
      <c r="Z403" s="1">
        <f>IF(入力!K405="","*",入力!K405)</f>
        <v>3.5235099999999999</v>
      </c>
    </row>
    <row r="404" spans="23:26">
      <c r="W404" s="1">
        <f>IF(入力!A406="","*",入力!A406)</f>
        <v>1.34</v>
      </c>
      <c r="X404" s="1">
        <f>IF(入力!I406="","*",入力!I406)</f>
        <v>8.8703400000000006</v>
      </c>
      <c r="Y404" s="1">
        <f>IF(入力!J406="","*",入力!J406)</f>
        <v>-5.2933399999999999E-2</v>
      </c>
      <c r="Z404" s="1">
        <f>IF(入力!K406="","*",入力!K406)</f>
        <v>3.5041799999999999</v>
      </c>
    </row>
    <row r="405" spans="23:26">
      <c r="W405" s="1">
        <f>IF(入力!A407="","*",入力!A407)</f>
        <v>1.3433299999999999</v>
      </c>
      <c r="X405" s="1">
        <f>IF(入力!I407="","*",入力!I407)</f>
        <v>8.8757099999999998</v>
      </c>
      <c r="Y405" s="1">
        <f>IF(入力!J407="","*",入力!J407)</f>
        <v>-4.9257099999999998E-2</v>
      </c>
      <c r="Z405" s="1">
        <f>IF(入力!K407="","*",入力!K407)</f>
        <v>3.4848400000000002</v>
      </c>
    </row>
    <row r="406" spans="23:26">
      <c r="W406" s="1">
        <f>IF(入力!A408="","*",入力!A408)</f>
        <v>1.34667</v>
      </c>
      <c r="X406" s="1">
        <f>IF(入力!I408="","*",入力!I408)</f>
        <v>8.88049</v>
      </c>
      <c r="Y406" s="1">
        <f>IF(入力!J408="","*",入力!J408)</f>
        <v>-4.4534499999999998E-2</v>
      </c>
      <c r="Z406" s="1">
        <f>IF(入力!K408="","*",入力!K408)</f>
        <v>3.4655399999999998</v>
      </c>
    </row>
    <row r="407" spans="23:26">
      <c r="W407" s="1">
        <f>IF(入力!A409="","*",入力!A409)</f>
        <v>1.35</v>
      </c>
      <c r="X407" s="1">
        <f>IF(入力!I409="","*",入力!I409)</f>
        <v>8.8845500000000008</v>
      </c>
      <c r="Y407" s="1">
        <f>IF(入力!J409="","*",入力!J409)</f>
        <v>-3.8523599999999998E-2</v>
      </c>
      <c r="Z407" s="1">
        <f>IF(入力!K409="","*",入力!K409)</f>
        <v>3.44631</v>
      </c>
    </row>
    <row r="408" spans="23:26">
      <c r="W408" s="1">
        <f>IF(入力!A410="","*",入力!A410)</f>
        <v>1.3533299999999999</v>
      </c>
      <c r="X408" s="1">
        <f>IF(入力!I410="","*",入力!I410)</f>
        <v>8.8877299999999995</v>
      </c>
      <c r="Y408" s="1">
        <f>IF(入力!J410="","*",入力!J410)</f>
        <v>-3.0960399999999999E-2</v>
      </c>
      <c r="Z408" s="1">
        <f>IF(入力!K410="","*",入力!K410)</f>
        <v>3.4272</v>
      </c>
    </row>
    <row r="409" spans="23:26">
      <c r="W409" s="1">
        <f>IF(入力!A411="","*",入力!A411)</f>
        <v>1.35667</v>
      </c>
      <c r="X409" s="1">
        <f>IF(入力!I411="","*",入力!I411)</f>
        <v>8.8898799999999998</v>
      </c>
      <c r="Y409" s="1">
        <f>IF(入力!J411="","*",入力!J411)</f>
        <v>-2.15599E-2</v>
      </c>
      <c r="Z409" s="1">
        <f>IF(入力!K411="","*",入力!K411)</f>
        <v>3.4082400000000002</v>
      </c>
    </row>
    <row r="410" spans="23:26">
      <c r="W410" s="1">
        <f>IF(入力!A412="","*",入力!A412)</f>
        <v>1.36</v>
      </c>
      <c r="X410" s="1">
        <f>IF(入力!I412="","*",入力!I412)</f>
        <v>8.8908100000000001</v>
      </c>
      <c r="Y410" s="1">
        <f>IF(入力!J412="","*",入力!J412)</f>
        <v>-1.00202E-2</v>
      </c>
      <c r="Z410" s="1">
        <f>IF(入力!K412="","*",入力!K412)</f>
        <v>3.3895</v>
      </c>
    </row>
    <row r="411" spans="23:26">
      <c r="W411" s="1">
        <f>IF(入力!A413="","*",入力!A413)</f>
        <v>1.3633299999999999</v>
      </c>
      <c r="X411" s="1">
        <f>IF(入力!I413="","*",入力!I413)</f>
        <v>8.8903499999999998</v>
      </c>
      <c r="Y411" s="1">
        <f>IF(入力!J413="","*",入力!J413)</f>
        <v>3.9740599999999997E-3</v>
      </c>
      <c r="Z411" s="1">
        <f>IF(入力!K413="","*",入力!K413)</f>
        <v>3.3710200000000001</v>
      </c>
    </row>
    <row r="412" spans="23:26">
      <c r="W412" s="1">
        <f>IF(入力!A414="","*",入力!A414)</f>
        <v>1.3666700000000001</v>
      </c>
      <c r="X412" s="1">
        <f>IF(入力!I414="","*",入力!I414)</f>
        <v>8.8883100000000006</v>
      </c>
      <c r="Y412" s="1">
        <f>IF(入力!J414="","*",入力!J414)</f>
        <v>2.0746199999999999E-2</v>
      </c>
      <c r="Z412" s="1">
        <f>IF(入力!K414="","*",入力!K414)</f>
        <v>3.35284</v>
      </c>
    </row>
    <row r="413" spans="23:26">
      <c r="W413" s="1">
        <f>IF(入力!A415="","*",入力!A415)</f>
        <v>1.37</v>
      </c>
      <c r="X413" s="1">
        <f>IF(入力!I415="","*",入力!I415)</f>
        <v>8.8844899999999996</v>
      </c>
      <c r="Y413" s="1">
        <f>IF(入力!J415="","*",入力!J415)</f>
        <v>4.0622199999999997E-2</v>
      </c>
      <c r="Z413" s="1">
        <f>IF(入力!K415="","*",入力!K415)</f>
        <v>3.33501</v>
      </c>
    </row>
    <row r="414" spans="23:26">
      <c r="W414" s="1">
        <f>IF(入力!A416="","*",入力!A416)</f>
        <v>1.3733299999999999</v>
      </c>
      <c r="X414" s="1">
        <f>IF(入力!I416="","*",入力!I416)</f>
        <v>8.8787199999999995</v>
      </c>
      <c r="Y414" s="1">
        <f>IF(入力!J416="","*",入力!J416)</f>
        <v>6.3924599999999998E-2</v>
      </c>
      <c r="Z414" s="1">
        <f>IF(入力!K416="","*",入力!K416)</f>
        <v>3.3175699999999999</v>
      </c>
    </row>
    <row r="415" spans="23:26">
      <c r="W415" s="1">
        <f>IF(入力!A417="","*",入力!A417)</f>
        <v>1.3766700000000001</v>
      </c>
      <c r="X415" s="1">
        <f>IF(入力!I417="","*",入力!I417)</f>
        <v>8.8707999999999991</v>
      </c>
      <c r="Y415" s="1">
        <f>IF(入力!J417="","*",入力!J417)</f>
        <v>9.0965500000000005E-2</v>
      </c>
      <c r="Z415" s="1">
        <f>IF(入力!K417="","*",入力!K417)</f>
        <v>3.30057</v>
      </c>
    </row>
    <row r="416" spans="23:26">
      <c r="W416" s="1">
        <f>IF(入力!A418="","*",入力!A418)</f>
        <v>1.38</v>
      </c>
      <c r="X416" s="1">
        <f>IF(入力!I418="","*",入力!I418)</f>
        <v>8.8605800000000006</v>
      </c>
      <c r="Y416" s="1">
        <f>IF(入力!J418="","*",入力!J418)</f>
        <v>0.122035</v>
      </c>
      <c r="Z416" s="1">
        <f>IF(入力!K418="","*",入力!K418)</f>
        <v>3.28403</v>
      </c>
    </row>
    <row r="417" spans="23:26">
      <c r="W417" s="1">
        <f>IF(入力!A419="","*",入力!A419)</f>
        <v>1.3833299999999999</v>
      </c>
      <c r="X417" s="1">
        <f>IF(入力!I419="","*",入力!I419)</f>
        <v>8.8478999999999992</v>
      </c>
      <c r="Y417" s="1">
        <f>IF(入力!J419="","*",入力!J419)</f>
        <v>0.157387</v>
      </c>
      <c r="Z417" s="1">
        <f>IF(入力!K419="","*",入力!K419)</f>
        <v>3.2679900000000002</v>
      </c>
    </row>
    <row r="418" spans="23:26">
      <c r="W418" s="1">
        <f>IF(入力!A420="","*",入力!A420)</f>
        <v>1.3866700000000001</v>
      </c>
      <c r="X418" s="1">
        <f>IF(入力!I420="","*",入力!I420)</f>
        <v>8.8326399999999996</v>
      </c>
      <c r="Y418" s="1">
        <f>IF(入力!J420="","*",入力!J420)</f>
        <v>0.19722300000000001</v>
      </c>
      <c r="Z418" s="1">
        <f>IF(入力!K420="","*",入力!K420)</f>
        <v>3.2524600000000001</v>
      </c>
    </row>
    <row r="419" spans="23:26">
      <c r="W419" s="1">
        <f>IF(入力!A421="","*",入力!A421)</f>
        <v>1.39</v>
      </c>
      <c r="X419" s="1">
        <f>IF(入力!I421="","*",入力!I421)</f>
        <v>8.8147199999999994</v>
      </c>
      <c r="Y419" s="1">
        <f>IF(入力!J421="","*",入力!J421)</f>
        <v>0.241674</v>
      </c>
      <c r="Z419" s="1">
        <f>IF(入力!K421="","*",入力!K421)</f>
        <v>3.2374499999999999</v>
      </c>
    </row>
    <row r="420" spans="23:26">
      <c r="W420" s="1">
        <f>IF(入力!A422="","*",入力!A422)</f>
        <v>1.39333</v>
      </c>
      <c r="X420" s="1">
        <f>IF(入力!I422="","*",入力!I422)</f>
        <v>8.7941000000000003</v>
      </c>
      <c r="Y420" s="1">
        <f>IF(入力!J422="","*",入力!J422)</f>
        <v>0.29078500000000002</v>
      </c>
      <c r="Z420" s="1">
        <f>IF(入力!K422="","*",入力!K422)</f>
        <v>3.22296</v>
      </c>
    </row>
    <row r="421" spans="23:26">
      <c r="W421" s="1">
        <f>IF(入力!A423="","*",入力!A423)</f>
        <v>1.3966700000000001</v>
      </c>
      <c r="X421" s="1">
        <f>IF(入力!I423="","*",入力!I423)</f>
        <v>8.7707800000000002</v>
      </c>
      <c r="Y421" s="1">
        <f>IF(入力!J423="","*",入力!J423)</f>
        <v>0.344497</v>
      </c>
      <c r="Z421" s="1">
        <f>IF(入力!K423="","*",入力!K423)</f>
        <v>3.2089799999999999</v>
      </c>
    </row>
    <row r="422" spans="23:26">
      <c r="W422" s="1">
        <f>IF(入力!A424="","*",入力!A424)</f>
        <v>1.4</v>
      </c>
      <c r="X422" s="1">
        <f>IF(入力!I424="","*",入力!I424)</f>
        <v>8.7448499999999996</v>
      </c>
      <c r="Y422" s="1">
        <f>IF(入力!J424="","*",入力!J424)</f>
        <v>0.40264100000000003</v>
      </c>
      <c r="Z422" s="1">
        <f>IF(入力!K424="","*",入力!K424)</f>
        <v>3.1954799999999999</v>
      </c>
    </row>
    <row r="423" spans="23:26">
      <c r="W423" s="1">
        <f>IF(入力!A425="","*",入力!A425)</f>
        <v>1.40333</v>
      </c>
      <c r="X423" s="1">
        <f>IF(入力!I425="","*",入力!I425)</f>
        <v>8.7164300000000008</v>
      </c>
      <c r="Y423" s="1">
        <f>IF(入力!J425="","*",入力!J425)</f>
        <v>0.46494999999999997</v>
      </c>
      <c r="Z423" s="1">
        <f>IF(入力!K425="","*",入力!K425)</f>
        <v>3.1824499999999998</v>
      </c>
    </row>
    <row r="424" spans="23:26">
      <c r="W424" s="1">
        <f>IF(入力!A426="","*",入力!A426)</f>
        <v>1.4066700000000001</v>
      </c>
      <c r="X424" s="1">
        <f>IF(入力!I426="","*",入力!I426)</f>
        <v>8.6857000000000006</v>
      </c>
      <c r="Y424" s="1">
        <f>IF(入力!J426="","*",入力!J426)</f>
        <v>0.53107300000000002</v>
      </c>
      <c r="Z424" s="1">
        <f>IF(入力!K426="","*",入力!K426)</f>
        <v>3.1698499999999998</v>
      </c>
    </row>
    <row r="425" spans="23:26">
      <c r="W425" s="1">
        <f>IF(入力!A427="","*",入力!A427)</f>
        <v>1.41</v>
      </c>
      <c r="X425" s="1">
        <f>IF(入力!I427="","*",入力!I427)</f>
        <v>8.6528799999999997</v>
      </c>
      <c r="Y425" s="1">
        <f>IF(入力!J427="","*",入力!J427)</f>
        <v>0.60061100000000001</v>
      </c>
      <c r="Z425" s="1">
        <f>IF(入力!K427="","*",入力!K427)</f>
        <v>3.1576499999999998</v>
      </c>
    </row>
    <row r="426" spans="23:26">
      <c r="W426" s="1">
        <f>IF(入力!A428="","*",入力!A428)</f>
        <v>1.41333</v>
      </c>
      <c r="X426" s="1">
        <f>IF(入力!I428="","*",入力!I428)</f>
        <v>8.6182200000000009</v>
      </c>
      <c r="Y426" s="1">
        <f>IF(入力!J428="","*",入力!J428)</f>
        <v>0.673126</v>
      </c>
      <c r="Z426" s="1">
        <f>IF(入力!K428="","*",入力!K428)</f>
        <v>3.1458200000000001</v>
      </c>
    </row>
    <row r="427" spans="23:26">
      <c r="W427" s="1">
        <f>IF(入力!A429="","*",入力!A429)</f>
        <v>1.4166700000000001</v>
      </c>
      <c r="X427" s="1">
        <f>IF(入力!I429="","*",入力!I429)</f>
        <v>8.5819799999999997</v>
      </c>
      <c r="Y427" s="1">
        <f>IF(入力!J429="","*",入力!J429)</f>
        <v>0.74815500000000001</v>
      </c>
      <c r="Z427" s="1">
        <f>IF(入力!K429="","*",入力!K429)</f>
        <v>3.1343100000000002</v>
      </c>
    </row>
    <row r="428" spans="23:26">
      <c r="W428" s="1">
        <f>IF(入力!A430="","*",入力!A430)</f>
        <v>1.42</v>
      </c>
      <c r="X428" s="1">
        <f>IF(入力!I430="","*",入力!I430)</f>
        <v>8.5444200000000006</v>
      </c>
      <c r="Y428" s="1">
        <f>IF(入力!J430="","*",入力!J430)</f>
        <v>0.82521100000000003</v>
      </c>
      <c r="Z428" s="1">
        <f>IF(入力!K430="","*",入力!K430)</f>
        <v>3.1231100000000001</v>
      </c>
    </row>
    <row r="429" spans="23:26">
      <c r="W429" s="1">
        <f>IF(入力!A431="","*",入力!A431)</f>
        <v>1.42333</v>
      </c>
      <c r="X429" s="1">
        <f>IF(入力!I431="","*",入力!I431)</f>
        <v>8.5058299999999996</v>
      </c>
      <c r="Y429" s="1">
        <f>IF(入力!J431="","*",入力!J431)</f>
        <v>0.90378899999999995</v>
      </c>
      <c r="Z429" s="1">
        <f>IF(入力!K431="","*",入力!K431)</f>
        <v>3.11219</v>
      </c>
    </row>
    <row r="430" spans="23:26">
      <c r="W430" s="1">
        <f>IF(入力!A432="","*",入力!A432)</f>
        <v>1.4266700000000001</v>
      </c>
      <c r="X430" s="1">
        <f>IF(入力!I432="","*",入力!I432)</f>
        <v>8.4664800000000007</v>
      </c>
      <c r="Y430" s="1">
        <f>IF(入力!J432="","*",入力!J432)</f>
        <v>0.98337699999999995</v>
      </c>
      <c r="Z430" s="1">
        <f>IF(入力!K432="","*",入力!K432)</f>
        <v>3.1015299999999999</v>
      </c>
    </row>
    <row r="431" spans="23:26">
      <c r="W431" s="1">
        <f>IF(入力!A433="","*",入力!A433)</f>
        <v>1.43</v>
      </c>
      <c r="X431" s="1">
        <f>IF(入力!I433="","*",入力!I433)</f>
        <v>8.4266699999999997</v>
      </c>
      <c r="Y431" s="1">
        <f>IF(入力!J433="","*",入力!J433)</f>
        <v>1.0634600000000001</v>
      </c>
      <c r="Z431" s="1">
        <f>IF(入力!K433="","*",入力!K433)</f>
        <v>3.0911400000000002</v>
      </c>
    </row>
    <row r="432" spans="23:26">
      <c r="W432" s="1">
        <f>IF(入力!A434="","*",入力!A434)</f>
        <v>1.43333</v>
      </c>
      <c r="X432" s="1">
        <f>IF(入力!I434="","*",入力!I434)</f>
        <v>8.3866599999999991</v>
      </c>
      <c r="Y432" s="1">
        <f>IF(入力!J434="","*",入力!J434)</f>
        <v>1.1435200000000001</v>
      </c>
      <c r="Z432" s="1">
        <f>IF(入力!K434="","*",入力!K434)</f>
        <v>3.0810200000000001</v>
      </c>
    </row>
    <row r="433" spans="23:26">
      <c r="W433" s="1">
        <f>IF(入力!A435="","*",入力!A435)</f>
        <v>1.4366699999999999</v>
      </c>
      <c r="X433" s="1">
        <f>IF(入力!I435="","*",入力!I435)</f>
        <v>8.3467199999999995</v>
      </c>
      <c r="Y433" s="1">
        <f>IF(入力!J435="","*",入力!J435)</f>
        <v>1.22305</v>
      </c>
      <c r="Z433" s="1">
        <f>IF(入力!K435="","*",入力!K435)</f>
        <v>3.07117</v>
      </c>
    </row>
    <row r="434" spans="23:26">
      <c r="W434" s="1">
        <f>IF(入力!A436="","*",入力!A436)</f>
        <v>1.44</v>
      </c>
      <c r="X434" s="1">
        <f>IF(入力!I436="","*",入力!I436)</f>
        <v>8.3071400000000004</v>
      </c>
      <c r="Y434" s="1">
        <f>IF(入力!J436="","*",入力!J436)</f>
        <v>1.30158</v>
      </c>
      <c r="Z434" s="1">
        <f>IF(入力!K436="","*",入力!K436)</f>
        <v>3.06162</v>
      </c>
    </row>
    <row r="435" spans="23:26">
      <c r="W435" s="1">
        <f>IF(入力!A437="","*",入力!A437)</f>
        <v>1.44333</v>
      </c>
      <c r="X435" s="1">
        <f>IF(入力!I437="","*",入力!I437)</f>
        <v>8.26816</v>
      </c>
      <c r="Y435" s="1">
        <f>IF(入力!J437="","*",入力!J437)</f>
        <v>1.3786400000000001</v>
      </c>
      <c r="Z435" s="1">
        <f>IF(入力!K437="","*",入力!K437)</f>
        <v>3.0523799999999999</v>
      </c>
    </row>
    <row r="436" spans="23:26">
      <c r="W436" s="1">
        <f>IF(入力!A438="","*",入力!A438)</f>
        <v>1.4466699999999999</v>
      </c>
      <c r="X436" s="1">
        <f>IF(入力!I438="","*",入力!I438)</f>
        <v>8.2300299999999993</v>
      </c>
      <c r="Y436" s="1">
        <f>IF(入力!J438="","*",入力!J438)</f>
        <v>1.4537599999999999</v>
      </c>
      <c r="Z436" s="1">
        <f>IF(入力!K438="","*",入力!K438)</f>
        <v>3.0434700000000001</v>
      </c>
    </row>
    <row r="437" spans="23:26">
      <c r="W437" s="1">
        <f>IF(入力!A439="","*",入力!A439)</f>
        <v>1.45</v>
      </c>
      <c r="X437" s="1">
        <f>IF(入力!I439="","*",入力!I439)</f>
        <v>8.1930099999999992</v>
      </c>
      <c r="Y437" s="1">
        <f>IF(入力!J439="","*",入力!J439)</f>
        <v>1.5265200000000001</v>
      </c>
      <c r="Z437" s="1">
        <f>IF(入力!K439="","*",入力!K439)</f>
        <v>3.03491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1"/>
  <sheetViews>
    <sheetView zoomScaleNormal="100" workbookViewId="0">
      <selection sqref="A1:J1"/>
    </sheetView>
  </sheetViews>
  <sheetFormatPr defaultRowHeight="13.5"/>
  <cols>
    <col min="11" max="11" width="14" bestFit="1" customWidth="1"/>
  </cols>
  <sheetData>
    <row r="1" spans="1:26" ht="14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31</v>
      </c>
      <c r="L1" s="21"/>
      <c r="W1">
        <f>IF(入力!A4="","*",入力!A4)</f>
        <v>0</v>
      </c>
      <c r="X1" s="1">
        <f>IF(入力!I4="","*",入力!I4)</f>
        <v>6.5764100000000001</v>
      </c>
      <c r="Y1" s="1">
        <f>IF(入力!J4="","*",入力!J4)</f>
        <v>-1.5017199999999999</v>
      </c>
      <c r="Z1" s="1">
        <f>IF(入力!K4="","*",入力!K4)</f>
        <v>2.5882700000000001</v>
      </c>
    </row>
    <row r="2" spans="1:26" s="1" customFormat="1" ht="14.25" thickBot="1">
      <c r="A2" s="9"/>
    </row>
    <row r="3" spans="1:26">
      <c r="A3" s="1"/>
      <c r="B3" s="17" t="s">
        <v>1</v>
      </c>
      <c r="C3" s="18"/>
      <c r="D3" s="1"/>
      <c r="E3" s="17" t="s">
        <v>18</v>
      </c>
      <c r="F3" s="18"/>
      <c r="G3" s="1"/>
      <c r="H3" s="17" t="s">
        <v>19</v>
      </c>
      <c r="I3" s="18"/>
      <c r="J3" s="1"/>
      <c r="K3" s="17" t="s">
        <v>29</v>
      </c>
      <c r="L3" s="18"/>
      <c r="V3" s="1"/>
      <c r="W3" s="1">
        <f>IF(入力!A5="","*",入力!A5)</f>
        <v>3.3333299999999998E-3</v>
      </c>
      <c r="X3" s="1">
        <f>IF(入力!I5="","*",入力!I5)</f>
        <v>6.5840100000000001</v>
      </c>
      <c r="Y3" s="1">
        <f>IF(入力!J5="","*",入力!J5)</f>
        <v>-1.49813</v>
      </c>
      <c r="Z3" s="1">
        <f>IF(入力!K5="","*",入力!K5)</f>
        <v>2.6137700000000001</v>
      </c>
    </row>
    <row r="4" spans="1:26">
      <c r="A4" s="1"/>
      <c r="B4" s="3" t="s">
        <v>2</v>
      </c>
      <c r="C4" s="5" t="s">
        <v>21</v>
      </c>
      <c r="D4" s="1"/>
      <c r="E4" s="3" t="s">
        <v>23</v>
      </c>
      <c r="F4" s="7">
        <v>5</v>
      </c>
      <c r="G4" s="1"/>
      <c r="H4" s="3" t="s">
        <v>23</v>
      </c>
      <c r="I4" s="7">
        <v>5.5</v>
      </c>
      <c r="J4" s="1"/>
      <c r="K4" s="3" t="s">
        <v>8</v>
      </c>
      <c r="L4" s="7">
        <f>1000-COUNTIF(X1:X1001,"*")</f>
        <v>436</v>
      </c>
      <c r="V4" s="1"/>
      <c r="W4" s="1">
        <f>IF(入力!A6="","*",入力!A6)</f>
        <v>6.6666700000000004E-3</v>
      </c>
      <c r="X4" s="1">
        <f>IF(入力!I6="","*",入力!I6)</f>
        <v>6.5916300000000003</v>
      </c>
      <c r="Y4" s="1">
        <f>IF(入力!J6="","*",入力!J6)</f>
        <v>-1.49454</v>
      </c>
      <c r="Z4" s="1">
        <f>IF(入力!K6="","*",入力!K6)</f>
        <v>2.6394500000000001</v>
      </c>
    </row>
    <row r="5" spans="1:26" ht="14.25" thickBot="1">
      <c r="B5" s="4" t="s">
        <v>4</v>
      </c>
      <c r="C5" s="6">
        <v>20</v>
      </c>
      <c r="D5" s="1"/>
      <c r="E5" s="3" t="s">
        <v>24</v>
      </c>
      <c r="F5" s="7">
        <v>-3</v>
      </c>
      <c r="G5" s="1"/>
      <c r="H5" s="3" t="s">
        <v>24</v>
      </c>
      <c r="I5" s="7">
        <v>-3.5</v>
      </c>
      <c r="J5" s="1"/>
      <c r="K5" s="3" t="s">
        <v>9</v>
      </c>
      <c r="L5" s="7">
        <f>1000-COUNTIF(Y1:Y1001,"*")</f>
        <v>436</v>
      </c>
      <c r="V5" s="1"/>
      <c r="W5" s="1">
        <f>IF(入力!A7="","*",入力!A7)</f>
        <v>0.01</v>
      </c>
      <c r="X5" s="1">
        <f>IF(入力!I7="","*",入力!I7)</f>
        <v>6.5992199999999999</v>
      </c>
      <c r="Y5" s="1">
        <f>IF(入力!J7="","*",入力!J7)</f>
        <v>-1.49095</v>
      </c>
      <c r="Z5" s="1">
        <f>IF(入力!K7="","*",入力!K7)</f>
        <v>2.6652399999999998</v>
      </c>
    </row>
    <row r="6" spans="1:26" ht="14.25" thickBot="1">
      <c r="B6" s="1"/>
      <c r="C6" s="1"/>
      <c r="D6" s="1"/>
      <c r="E6" s="3" t="s">
        <v>25</v>
      </c>
      <c r="F6" s="7">
        <f>ABS(F4-F5)</f>
        <v>8</v>
      </c>
      <c r="G6" s="1"/>
      <c r="H6" s="3" t="s">
        <v>25</v>
      </c>
      <c r="I6" s="7">
        <f>ABS(I4-I5)</f>
        <v>9</v>
      </c>
      <c r="J6" s="1"/>
      <c r="K6" s="4" t="s">
        <v>10</v>
      </c>
      <c r="L6" s="8">
        <f>1000-COUNTIF(Z1:Z1001,"*")</f>
        <v>436</v>
      </c>
      <c r="V6" s="1"/>
      <c r="W6" s="1">
        <f>IF(入力!A8="","*",入力!A8)</f>
        <v>1.3333299999999999E-2</v>
      </c>
      <c r="X6" s="1">
        <f>IF(入力!I8="","*",入力!I8)</f>
        <v>6.6067400000000003</v>
      </c>
      <c r="Y6" s="1">
        <f>IF(入力!J8="","*",入力!J8)</f>
        <v>-1.4873700000000001</v>
      </c>
      <c r="Z6" s="1">
        <f>IF(入力!K8="","*",入力!K8)</f>
        <v>2.6910799999999999</v>
      </c>
    </row>
    <row r="7" spans="1:26">
      <c r="B7" s="1"/>
      <c r="C7" s="1"/>
      <c r="D7" s="1"/>
      <c r="E7" s="3" t="s">
        <v>14</v>
      </c>
      <c r="F7" s="7">
        <v>6</v>
      </c>
      <c r="G7" s="1"/>
      <c r="H7" s="3" t="s">
        <v>14</v>
      </c>
      <c r="I7" s="7">
        <v>6.5</v>
      </c>
      <c r="J7" s="1"/>
      <c r="K7" s="1"/>
      <c r="L7" s="1"/>
      <c r="V7" s="1"/>
      <c r="W7" s="1">
        <f>IF(入力!A9="","*",入力!A9)</f>
        <v>1.66667E-2</v>
      </c>
      <c r="X7" s="1">
        <f>IF(入力!I9="","*",入力!I9)</f>
        <v>6.61416</v>
      </c>
      <c r="Y7" s="1">
        <f>IF(入力!J9="","*",入力!J9)</f>
        <v>-1.4838199999999999</v>
      </c>
      <c r="Z7" s="1">
        <f>IF(入力!K9="","*",入力!K9)</f>
        <v>2.71692</v>
      </c>
    </row>
    <row r="8" spans="1:26">
      <c r="B8" s="1"/>
      <c r="C8" s="1"/>
      <c r="D8" s="1"/>
      <c r="E8" s="3" t="s">
        <v>15</v>
      </c>
      <c r="F8" s="7">
        <v>1</v>
      </c>
      <c r="G8" s="1"/>
      <c r="H8" s="3" t="s">
        <v>15</v>
      </c>
      <c r="I8" s="7">
        <v>0.5</v>
      </c>
      <c r="J8" s="1"/>
      <c r="K8" s="1"/>
      <c r="L8" s="1"/>
      <c r="V8" s="1"/>
      <c r="W8" s="1">
        <f>IF(入力!A10="","*",入力!A10)</f>
        <v>0.02</v>
      </c>
      <c r="X8" s="1">
        <f>IF(入力!I10="","*",入力!I10)</f>
        <v>6.6214700000000004</v>
      </c>
      <c r="Y8" s="1">
        <f>IF(入力!J10="","*",入力!J10)</f>
        <v>-1.4802900000000001</v>
      </c>
      <c r="Z8" s="1">
        <f>IF(入力!K10="","*",入力!K10)</f>
        <v>2.7427299999999999</v>
      </c>
    </row>
    <row r="9" spans="1:26" ht="14.25" thickBot="1">
      <c r="B9" s="1"/>
      <c r="C9" s="1"/>
      <c r="D9" s="1"/>
      <c r="E9" s="4" t="s">
        <v>17</v>
      </c>
      <c r="F9" s="8">
        <f>ABS(F7-F8)</f>
        <v>5</v>
      </c>
      <c r="G9" s="1"/>
      <c r="H9" s="4" t="s">
        <v>17</v>
      </c>
      <c r="I9" s="8">
        <f>ABS(I7-I8)</f>
        <v>6</v>
      </c>
      <c r="J9" s="1"/>
      <c r="K9" s="1"/>
      <c r="L9" s="1"/>
      <c r="V9" s="1"/>
      <c r="W9" s="1">
        <f>IF(入力!A11="","*",入力!A11)</f>
        <v>2.3333300000000001E-2</v>
      </c>
      <c r="X9" s="1">
        <f>IF(入力!I11="","*",入力!I11)</f>
        <v>6.6286500000000004</v>
      </c>
      <c r="Y9" s="1">
        <f>IF(入力!J11="","*",入力!J11)</f>
        <v>-1.47679</v>
      </c>
      <c r="Z9" s="1">
        <f>IF(入力!K11="","*",入力!K11)</f>
        <v>2.7684600000000001</v>
      </c>
    </row>
    <row r="10" spans="1:26">
      <c r="V10" s="1"/>
      <c r="W10" s="1">
        <f>IF(入力!A12="","*",入力!A12)</f>
        <v>2.6666700000000002E-2</v>
      </c>
      <c r="X10" s="1">
        <f>IF(入力!I12="","*",入力!I12)</f>
        <v>6.6356900000000003</v>
      </c>
      <c r="Y10" s="1">
        <f>IF(入力!J12="","*",入力!J12)</f>
        <v>-1.4733400000000001</v>
      </c>
      <c r="Z10" s="1">
        <f>IF(入力!K12="","*",入力!K12)</f>
        <v>2.7940800000000001</v>
      </c>
    </row>
    <row r="11" spans="1:26">
      <c r="B11" s="2" t="s">
        <v>7</v>
      </c>
      <c r="C11" s="2" t="s">
        <v>22</v>
      </c>
      <c r="D11" s="2" t="s">
        <v>6</v>
      </c>
      <c r="E11" s="2" t="s">
        <v>20</v>
      </c>
      <c r="F11" s="1"/>
      <c r="G11" s="2" t="s">
        <v>11</v>
      </c>
      <c r="V11" s="1"/>
      <c r="W11" s="1">
        <f>IF(入力!A13="","*",入力!A13)</f>
        <v>0.03</v>
      </c>
      <c r="X11" s="1">
        <f>IF(入力!I13="","*",入力!I13)</f>
        <v>6.6425900000000002</v>
      </c>
      <c r="Y11" s="1">
        <f>IF(入力!J13="","*",入力!J13)</f>
        <v>-1.4699199999999999</v>
      </c>
      <c r="Z11" s="1">
        <f>IF(入力!K13="","*",入力!K13)</f>
        <v>2.8195700000000001</v>
      </c>
    </row>
    <row r="12" spans="1:26">
      <c r="B12">
        <v>1</v>
      </c>
      <c r="C12">
        <f ca="1">IF($L$5="","",IF($L$5=0,"",IF($C$5="","",IF($C$5&lt;=20,IF($C$5&gt;=1,IF($C$5&lt;=20,IF($C$5&lt;=$L$5,INDIRECT("Y"&amp;(QUOTIENT($L$5,$C$5)*B12)),""),""),"")))))</f>
        <v>-1.43815</v>
      </c>
      <c r="D12">
        <f ca="1">IF($L$6="","",IF($L$6=0,"",IF($C$5="","",IF($C$5&lt;=20,IF($C$5&gt;=1,IF($C$5&lt;=20,IF($C$5&lt;=$L$6,INDIRECT("Z"&amp;(QUOTIENT($L$6,$C$5)*B12)),""),""),"")))))</f>
        <v>3.0655399999999999</v>
      </c>
      <c r="E12" s="1">
        <v>0.21</v>
      </c>
      <c r="G12">
        <f>IF($L$5="","",IF($L$5=0,"",IF($C$5="","",IF($C$5&lt;=20,IF($C$5&gt;=1,IF($C$5&lt;=20,IF($C$5&lt;=$L$5,QUOTIENT($L$5,$C$5)*$B12,""),""),"")))))</f>
        <v>21</v>
      </c>
      <c r="V12" s="1"/>
      <c r="W12" s="1">
        <f>IF(入力!A14="","*",入力!A14)</f>
        <v>3.3333300000000003E-2</v>
      </c>
      <c r="X12" s="1">
        <f>IF(入力!I14="","*",入力!I14)</f>
        <v>6.6493399999999996</v>
      </c>
      <c r="Y12" s="1">
        <f>IF(入力!J14="","*",入力!J14)</f>
        <v>-1.4665600000000001</v>
      </c>
      <c r="Z12" s="1">
        <f>IF(入力!K14="","*",入力!K14)</f>
        <v>2.8449200000000001</v>
      </c>
    </row>
    <row r="13" spans="1:26">
      <c r="B13">
        <f>B12+1</f>
        <v>2</v>
      </c>
      <c r="C13" s="1">
        <f t="shared" ref="C13:C31" ca="1" si="0">IF($L$5="","",IF($L$5=0,"",IF($C$5="","",IF($C$5&lt;=20,IF($C$5&gt;=1,IF($C$5&lt;=20,IF($C$5&lt;=$L$5,INDIRECT("Y"&amp;(QUOTIENT($L$5,$C$5)*B13)),""),""),"")))))</f>
        <v>-1.3762700000000001</v>
      </c>
      <c r="D13" s="1">
        <f t="shared" ref="D13:D31" ca="1" si="1">IF($L$6="","",IF($L$6=0,"",IF($C$5="","",IF($C$5&lt;=20,IF($C$5&gt;=1,IF($C$5&lt;=20,IF($C$5&lt;=$L$6,INDIRECT("Z"&amp;(QUOTIENT($L$6,$C$5)*B13)),""),""),"")))))</f>
        <v>3.5330699999999999</v>
      </c>
      <c r="E13" s="1">
        <v>0.21</v>
      </c>
      <c r="G13" s="1">
        <f t="shared" ref="G13:G31" si="2">IF($L$5="","",IF($L$5=0,"",IF($C$5="","",IF($C$5&lt;=20,IF($C$5&gt;=1,IF($C$5&lt;=20,IF($C$5&lt;=$L$5,QUOTIENT($L$5,$C$5)*$B13,""),""),"")))))</f>
        <v>42</v>
      </c>
      <c r="V13" s="1"/>
      <c r="W13" s="1">
        <f>IF(入力!A15="","*",入力!A15)</f>
        <v>3.6666700000000003E-2</v>
      </c>
      <c r="X13" s="1">
        <f>IF(入力!I15="","*",入力!I15)</f>
        <v>6.6559400000000002</v>
      </c>
      <c r="Y13" s="1">
        <f>IF(入力!J15="","*",入力!J15)</f>
        <v>-1.4632400000000001</v>
      </c>
      <c r="Z13" s="1">
        <f>IF(入力!K15="","*",入力!K15)</f>
        <v>2.8700999999999999</v>
      </c>
    </row>
    <row r="14" spans="1:26">
      <c r="B14" s="1">
        <f t="shared" ref="B14:B30" si="3">B13+1</f>
        <v>3</v>
      </c>
      <c r="C14" s="1">
        <f t="shared" ca="1" si="0"/>
        <v>-1.31145</v>
      </c>
      <c r="D14" s="1">
        <f t="shared" ca="1" si="1"/>
        <v>3.9407800000000002</v>
      </c>
      <c r="E14" s="1">
        <v>0.21</v>
      </c>
      <c r="G14" s="1">
        <f t="shared" si="2"/>
        <v>63</v>
      </c>
      <c r="V14" s="1"/>
      <c r="W14" s="1">
        <f>IF(入力!A16="","*",入力!A16)</f>
        <v>0.04</v>
      </c>
      <c r="X14" s="1">
        <f>IF(入力!I16="","*",入力!I16)</f>
        <v>6.6624100000000004</v>
      </c>
      <c r="Y14" s="1">
        <f>IF(入力!J16="","*",入力!J16)</f>
        <v>-1.4599800000000001</v>
      </c>
      <c r="Z14" s="1">
        <f>IF(入力!K16="","*",入力!K16)</f>
        <v>2.8951099999999999</v>
      </c>
    </row>
    <row r="15" spans="1:26">
      <c r="B15" s="1">
        <f t="shared" si="3"/>
        <v>4</v>
      </c>
      <c r="C15" s="1">
        <f t="shared" ca="1" si="0"/>
        <v>-1.2666500000000001</v>
      </c>
      <c r="D15" s="1">
        <f t="shared" ca="1" si="1"/>
        <v>4.29962</v>
      </c>
      <c r="E15" s="1">
        <v>0.21</v>
      </c>
      <c r="G15" s="1">
        <f t="shared" si="2"/>
        <v>84</v>
      </c>
      <c r="V15" s="1"/>
      <c r="W15" s="1">
        <f>IF(入力!A17="","*",入力!A17)</f>
        <v>4.3333299999999998E-2</v>
      </c>
      <c r="X15" s="1">
        <f>IF(入力!I17="","*",入力!I17)</f>
        <v>6.6687500000000002</v>
      </c>
      <c r="Y15" s="1">
        <f>IF(入力!J17="","*",入力!J17)</f>
        <v>-1.4567699999999999</v>
      </c>
      <c r="Z15" s="1">
        <f>IF(入力!K17="","*",入力!K17)</f>
        <v>2.91995</v>
      </c>
    </row>
    <row r="16" spans="1:26">
      <c r="B16" s="1">
        <f t="shared" si="3"/>
        <v>5</v>
      </c>
      <c r="C16" s="1">
        <f t="shared" ca="1" si="0"/>
        <v>-1.20496</v>
      </c>
      <c r="D16" s="1">
        <f t="shared" ca="1" si="1"/>
        <v>4.6024599999999998</v>
      </c>
      <c r="E16" s="1">
        <v>0.21</v>
      </c>
      <c r="G16" s="1">
        <f t="shared" si="2"/>
        <v>105</v>
      </c>
      <c r="V16" s="1"/>
      <c r="W16" s="1">
        <f>IF(入力!A18="","*",入力!A18)</f>
        <v>4.6666699999999998E-2</v>
      </c>
      <c r="X16" s="1">
        <f>IF(入力!I18="","*",入力!I18)</f>
        <v>6.6749700000000001</v>
      </c>
      <c r="Y16" s="1">
        <f>IF(入力!J18="","*",入力!J18)</f>
        <v>-1.4536</v>
      </c>
      <c r="Z16" s="1">
        <f>IF(入力!K18="","*",入力!K18)</f>
        <v>2.9446099999999999</v>
      </c>
    </row>
    <row r="17" spans="2:26">
      <c r="B17" s="1">
        <f t="shared" si="3"/>
        <v>6</v>
      </c>
      <c r="C17" s="1">
        <f t="shared" ca="1" si="0"/>
        <v>-1.1384000000000001</v>
      </c>
      <c r="D17" s="1">
        <f t="shared" ca="1" si="1"/>
        <v>4.8482200000000004</v>
      </c>
      <c r="E17" s="1">
        <v>0.21</v>
      </c>
      <c r="G17" s="1">
        <f t="shared" si="2"/>
        <v>126</v>
      </c>
      <c r="V17" s="1"/>
      <c r="W17" s="1">
        <f>IF(入力!A19="","*",入力!A19)</f>
        <v>0.05</v>
      </c>
      <c r="X17" s="1">
        <f>IF(入力!I19="","*",入力!I19)</f>
        <v>6.6810900000000002</v>
      </c>
      <c r="Y17" s="1">
        <f>IF(入力!J19="","*",入力!J19)</f>
        <v>-1.4504699999999999</v>
      </c>
      <c r="Z17" s="1">
        <f>IF(入力!K19="","*",入力!K19)</f>
        <v>2.9691100000000001</v>
      </c>
    </row>
    <row r="18" spans="2:26">
      <c r="B18" s="1">
        <f t="shared" si="3"/>
        <v>7</v>
      </c>
      <c r="C18" s="1">
        <f t="shared" ca="1" si="0"/>
        <v>-1.0627899999999999</v>
      </c>
      <c r="D18" s="1">
        <f t="shared" ca="1" si="1"/>
        <v>5.04915</v>
      </c>
      <c r="E18" s="1">
        <v>0.21</v>
      </c>
      <c r="G18" s="1">
        <f t="shared" si="2"/>
        <v>147</v>
      </c>
      <c r="V18" s="1"/>
      <c r="W18" s="1">
        <f>IF(入力!A20="","*",入力!A20)</f>
        <v>5.33333E-2</v>
      </c>
      <c r="X18" s="1">
        <f>IF(入力!I20="","*",入力!I20)</f>
        <v>6.6871400000000003</v>
      </c>
      <c r="Y18" s="1">
        <f>IF(入力!J20="","*",入力!J20)</f>
        <v>-1.44737</v>
      </c>
      <c r="Z18" s="1">
        <f>IF(入力!K20="","*",入力!K20)</f>
        <v>2.9934500000000002</v>
      </c>
    </row>
    <row r="19" spans="2:26">
      <c r="B19" s="1">
        <f t="shared" si="3"/>
        <v>8</v>
      </c>
      <c r="C19" s="1">
        <f t="shared" ca="1" si="0"/>
        <v>-0.99454799999999999</v>
      </c>
      <c r="D19" s="1">
        <f t="shared" ca="1" si="1"/>
        <v>5.1942500000000003</v>
      </c>
      <c r="E19" s="1">
        <v>0.21</v>
      </c>
      <c r="G19" s="1">
        <f t="shared" si="2"/>
        <v>168</v>
      </c>
      <c r="V19" s="1"/>
      <c r="W19" s="1">
        <f>IF(入力!A21="","*",入力!A21)</f>
        <v>5.66667E-2</v>
      </c>
      <c r="X19" s="1">
        <f>IF(入力!I21="","*",入力!I21)</f>
        <v>6.6931200000000004</v>
      </c>
      <c r="Y19" s="1">
        <f>IF(入力!J21="","*",入力!J21)</f>
        <v>-1.44428</v>
      </c>
      <c r="Z19" s="1">
        <f>IF(入力!K21="","*",入力!K21)</f>
        <v>3.01762</v>
      </c>
    </row>
    <row r="20" spans="2:26">
      <c r="B20" s="1">
        <f t="shared" si="3"/>
        <v>9</v>
      </c>
      <c r="C20" s="1">
        <f t="shared" ca="1" si="0"/>
        <v>-0.91923999999999995</v>
      </c>
      <c r="D20" s="1">
        <f t="shared" ca="1" si="1"/>
        <v>5.28634</v>
      </c>
      <c r="E20" s="1">
        <v>0.21</v>
      </c>
      <c r="G20" s="1">
        <f t="shared" si="2"/>
        <v>189</v>
      </c>
      <c r="V20" s="1"/>
      <c r="W20" s="1">
        <f>IF(入力!A22="","*",入力!A22)</f>
        <v>0.06</v>
      </c>
      <c r="X20" s="1">
        <f>IF(入力!I22="","*",入力!I22)</f>
        <v>6.6990600000000002</v>
      </c>
      <c r="Y20" s="1">
        <f>IF(入力!J22="","*",入力!J22)</f>
        <v>-1.4412100000000001</v>
      </c>
      <c r="Z20" s="1">
        <f>IF(入力!K22="","*",入力!K22)</f>
        <v>3.0416500000000002</v>
      </c>
    </row>
    <row r="21" spans="2:26">
      <c r="B21" s="1">
        <f t="shared" si="3"/>
        <v>10</v>
      </c>
      <c r="C21" s="1">
        <f t="shared" ca="1" si="0"/>
        <v>-0.850665</v>
      </c>
      <c r="D21" s="1">
        <f t="shared" ca="1" si="1"/>
        <v>5.33995</v>
      </c>
      <c r="E21" s="1">
        <v>0.21</v>
      </c>
      <c r="G21" s="1">
        <f t="shared" si="2"/>
        <v>210</v>
      </c>
      <c r="V21" s="1"/>
      <c r="W21" s="1">
        <f>IF(入力!A23="","*",入力!A23)</f>
        <v>6.3333299999999995E-2</v>
      </c>
      <c r="X21" s="1">
        <f>IF(入力!I23="","*",入力!I23)</f>
        <v>6.7049599999999998</v>
      </c>
      <c r="Y21" s="1">
        <f>IF(入力!J23="","*",入力!J23)</f>
        <v>-1.43815</v>
      </c>
      <c r="Z21" s="1">
        <f>IF(入力!K23="","*",入力!K23)</f>
        <v>3.0655399999999999</v>
      </c>
    </row>
    <row r="22" spans="2:26">
      <c r="B22" s="1">
        <f t="shared" si="3"/>
        <v>11</v>
      </c>
      <c r="C22" s="1">
        <f t="shared" ca="1" si="0"/>
        <v>-0.76759200000000005</v>
      </c>
      <c r="D22" s="1">
        <f t="shared" ca="1" si="1"/>
        <v>5.3410399999999996</v>
      </c>
      <c r="E22" s="1">
        <v>0.21</v>
      </c>
      <c r="G22" s="1">
        <f t="shared" si="2"/>
        <v>231</v>
      </c>
      <c r="V22" s="1"/>
      <c r="W22" s="1">
        <f>IF(入力!A24="","*",入力!A24)</f>
        <v>6.6666699999999995E-2</v>
      </c>
      <c r="X22" s="1">
        <f>IF(入力!I24="","*",入力!I24)</f>
        <v>6.71082</v>
      </c>
      <c r="Y22" s="1">
        <f>IF(入力!J24="","*",入力!J24)</f>
        <v>-1.4351100000000001</v>
      </c>
      <c r="Z22" s="1">
        <f>IF(入力!K24="","*",入力!K24)</f>
        <v>3.0893000000000002</v>
      </c>
    </row>
    <row r="23" spans="2:26">
      <c r="B23" s="1">
        <f t="shared" si="3"/>
        <v>12</v>
      </c>
      <c r="C23" s="1">
        <f t="shared" ca="1" si="0"/>
        <v>-0.689029</v>
      </c>
      <c r="D23" s="1">
        <f t="shared" ca="1" si="1"/>
        <v>5.2847299999999997</v>
      </c>
      <c r="E23" s="1">
        <v>0.21</v>
      </c>
      <c r="G23" s="1">
        <f t="shared" si="2"/>
        <v>252</v>
      </c>
      <c r="V23" s="1"/>
      <c r="W23" s="1">
        <f>IF(入力!A25="","*",入力!A25)</f>
        <v>7.0000000000000007E-2</v>
      </c>
      <c r="X23" s="1">
        <f>IF(入力!I25="","*",入力!I25)</f>
        <v>6.7166399999999999</v>
      </c>
      <c r="Y23" s="1">
        <f>IF(入力!J25="","*",入力!J25)</f>
        <v>-1.43208</v>
      </c>
      <c r="Z23" s="1">
        <f>IF(入力!K25="","*",入力!K25)</f>
        <v>3.11294</v>
      </c>
    </row>
    <row r="24" spans="2:26">
      <c r="B24" s="1">
        <f t="shared" si="3"/>
        <v>13</v>
      </c>
      <c r="C24" s="1">
        <f t="shared" ca="1" si="0"/>
        <v>-0.60481200000000002</v>
      </c>
      <c r="D24" s="1">
        <f t="shared" ca="1" si="1"/>
        <v>5.17509</v>
      </c>
      <c r="E24" s="1">
        <v>0.21</v>
      </c>
      <c r="G24" s="1">
        <f t="shared" si="2"/>
        <v>273</v>
      </c>
      <c r="V24" s="1"/>
      <c r="W24" s="1">
        <f>IF(入力!A26="","*",入力!A26)</f>
        <v>7.3333300000000004E-2</v>
      </c>
      <c r="X24" s="1">
        <f>IF(入力!I26="","*",入力!I26)</f>
        <v>6.7224300000000001</v>
      </c>
      <c r="Y24" s="1">
        <f>IF(入力!J26="","*",入力!J26)</f>
        <v>-1.42909</v>
      </c>
      <c r="Z24" s="1">
        <f>IF(入力!K26="","*",入力!K26)</f>
        <v>3.13646</v>
      </c>
    </row>
    <row r="25" spans="2:26">
      <c r="B25" s="1">
        <f t="shared" si="3"/>
        <v>14</v>
      </c>
      <c r="C25" s="1">
        <f t="shared" ca="1" si="0"/>
        <v>-0.51680300000000001</v>
      </c>
      <c r="D25" s="1">
        <f t="shared" ca="1" si="1"/>
        <v>5.0250300000000001</v>
      </c>
      <c r="E25" s="1">
        <v>0.21</v>
      </c>
      <c r="G25" s="1">
        <f t="shared" si="2"/>
        <v>294</v>
      </c>
      <c r="V25" s="1"/>
      <c r="W25" s="1">
        <f>IF(入力!A27="","*",入力!A27)</f>
        <v>7.6666700000000004E-2</v>
      </c>
      <c r="X25" s="1">
        <f>IF(入力!I27="","*",入力!I27)</f>
        <v>6.7281700000000004</v>
      </c>
      <c r="Y25" s="1">
        <f>IF(入力!J27="","*",入力!J27)</f>
        <v>-1.4261200000000001</v>
      </c>
      <c r="Z25" s="1">
        <f>IF(入力!K27="","*",入力!K27)</f>
        <v>3.1598600000000001</v>
      </c>
    </row>
    <row r="26" spans="2:26">
      <c r="B26" s="1">
        <f t="shared" si="3"/>
        <v>15</v>
      </c>
      <c r="C26" s="1">
        <f t="shared" ca="1" si="0"/>
        <v>-0.42138500000000001</v>
      </c>
      <c r="D26" s="1">
        <f t="shared" ca="1" si="1"/>
        <v>4.8400600000000003</v>
      </c>
      <c r="E26" s="1">
        <v>0.21</v>
      </c>
      <c r="G26" s="1">
        <f t="shared" si="2"/>
        <v>315</v>
      </c>
      <c r="V26" s="1"/>
      <c r="W26" s="1">
        <f>IF(入力!A28="","*",入力!A28)</f>
        <v>0.08</v>
      </c>
      <c r="X26" s="1">
        <f>IF(入力!I28="","*",入力!I28)</f>
        <v>6.7338500000000003</v>
      </c>
      <c r="Y26" s="1">
        <f>IF(入力!J28="","*",入力!J28)</f>
        <v>-1.4232</v>
      </c>
      <c r="Z26" s="1">
        <f>IF(入力!K28="","*",入力!K28)</f>
        <v>3.1831299999999998</v>
      </c>
    </row>
    <row r="27" spans="2:26">
      <c r="B27" s="1">
        <f t="shared" si="3"/>
        <v>16</v>
      </c>
      <c r="C27" s="1">
        <f t="shared" ca="1" si="0"/>
        <v>-0.31851600000000002</v>
      </c>
      <c r="D27" s="1">
        <f t="shared" ca="1" si="1"/>
        <v>4.5909000000000004</v>
      </c>
      <c r="E27" s="1">
        <v>0.21</v>
      </c>
      <c r="G27" s="1">
        <f t="shared" si="2"/>
        <v>336</v>
      </c>
      <c r="V27" s="1"/>
      <c r="W27" s="1">
        <f>IF(入力!A29="","*",入力!A29)</f>
        <v>8.3333299999999999E-2</v>
      </c>
      <c r="X27" s="1">
        <f>IF(入力!I29="","*",入力!I29)</f>
        <v>6.7394800000000004</v>
      </c>
      <c r="Y27" s="1">
        <f>IF(入力!J29="","*",入力!J29)</f>
        <v>-1.42032</v>
      </c>
      <c r="Z27" s="1">
        <f>IF(入力!K29="","*",入力!K29)</f>
        <v>3.2062499999999998</v>
      </c>
    </row>
    <row r="28" spans="2:26">
      <c r="B28" s="1">
        <f>B27+1</f>
        <v>17</v>
      </c>
      <c r="C28" s="1">
        <f t="shared" ca="1" si="0"/>
        <v>-0.22134999999999999</v>
      </c>
      <c r="D28" s="1">
        <f t="shared" ca="1" si="1"/>
        <v>4.3025900000000004</v>
      </c>
      <c r="E28" s="1">
        <v>0.21</v>
      </c>
      <c r="G28" s="1">
        <f t="shared" si="2"/>
        <v>357</v>
      </c>
      <c r="V28" s="1"/>
      <c r="W28" s="1">
        <f>IF(入力!A30="","*",入力!A30)</f>
        <v>8.6666699999999999E-2</v>
      </c>
      <c r="X28" s="1">
        <f>IF(入力!I30="","*",入力!I30)</f>
        <v>6.74505</v>
      </c>
      <c r="Y28" s="1">
        <f>IF(入力!J30="","*",入力!J30)</f>
        <v>-1.4175</v>
      </c>
      <c r="Z28" s="1">
        <f>IF(入力!K30="","*",入力!K30)</f>
        <v>3.2292200000000002</v>
      </c>
    </row>
    <row r="29" spans="2:26">
      <c r="B29" s="1">
        <f t="shared" si="3"/>
        <v>18</v>
      </c>
      <c r="C29" s="1">
        <f t="shared" ca="1" si="0"/>
        <v>-0.118392</v>
      </c>
      <c r="D29" s="1">
        <f t="shared" ca="1" si="1"/>
        <v>3.97187</v>
      </c>
      <c r="E29" s="1">
        <v>0.21</v>
      </c>
      <c r="G29" s="1">
        <f t="shared" si="2"/>
        <v>378</v>
      </c>
      <c r="V29" s="1"/>
      <c r="W29" s="1">
        <f>IF(入力!A31="","*",入力!A31)</f>
        <v>0.09</v>
      </c>
      <c r="X29" s="1">
        <f>IF(入力!I31="","*",入力!I31)</f>
        <v>6.7505600000000001</v>
      </c>
      <c r="Y29" s="1">
        <f>IF(入力!J31="","*",入力!J31)</f>
        <v>-1.41472</v>
      </c>
      <c r="Z29" s="1">
        <f>IF(入力!K31="","*",入力!K31)</f>
        <v>3.2520199999999999</v>
      </c>
    </row>
    <row r="30" spans="2:26">
      <c r="B30" s="1">
        <f t="shared" si="3"/>
        <v>19</v>
      </c>
      <c r="C30" s="1">
        <f t="shared" ca="1" si="0"/>
        <v>-6.2436400000000003E-2</v>
      </c>
      <c r="D30" s="1">
        <f t="shared" ca="1" si="1"/>
        <v>3.6004</v>
      </c>
      <c r="E30" s="1">
        <v>0.21</v>
      </c>
      <c r="G30" s="1">
        <f t="shared" si="2"/>
        <v>399</v>
      </c>
      <c r="V30" s="1"/>
      <c r="W30" s="1">
        <f>IF(入力!A32="","*",入力!A32)</f>
        <v>9.3333299999999994E-2</v>
      </c>
      <c r="X30" s="1">
        <f>IF(入力!I32="","*",入力!I32)</f>
        <v>6.7560500000000001</v>
      </c>
      <c r="Y30" s="1">
        <f>IF(入力!J32="","*",入力!J32)</f>
        <v>-1.41198</v>
      </c>
      <c r="Z30" s="1">
        <f>IF(入力!K32="","*",入力!K32)</f>
        <v>3.2746499999999998</v>
      </c>
    </row>
    <row r="31" spans="2:26">
      <c r="B31" s="1">
        <f>B30+1</f>
        <v>20</v>
      </c>
      <c r="C31" s="1">
        <f t="shared" ca="1" si="0"/>
        <v>0.29078500000000002</v>
      </c>
      <c r="D31" s="1">
        <f t="shared" ca="1" si="1"/>
        <v>3.22296</v>
      </c>
      <c r="E31" s="1">
        <v>0.21</v>
      </c>
      <c r="G31" s="1">
        <f t="shared" si="2"/>
        <v>420</v>
      </c>
      <c r="V31" s="1"/>
      <c r="W31" s="1">
        <f>IF(入力!A33="","*",入力!A33)</f>
        <v>9.6666699999999994E-2</v>
      </c>
      <c r="X31" s="1">
        <f>IF(入力!I33="","*",入力!I33)</f>
        <v>6.7615100000000004</v>
      </c>
      <c r="Y31" s="1">
        <f>IF(入力!J33="","*",入力!J33)</f>
        <v>-1.40927</v>
      </c>
      <c r="Z31" s="1">
        <f>IF(入力!K33="","*",入力!K33)</f>
        <v>3.2971200000000001</v>
      </c>
    </row>
    <row r="32" spans="2:26">
      <c r="V32" s="1"/>
      <c r="W32" s="1">
        <f>IF(入力!A34="","*",入力!A34)</f>
        <v>0.1</v>
      </c>
      <c r="X32" s="1">
        <f>IF(入力!I34="","*",入力!I34)</f>
        <v>6.7670000000000003</v>
      </c>
      <c r="Y32" s="1">
        <f>IF(入力!J34="","*",入力!J34)</f>
        <v>-1.40656</v>
      </c>
      <c r="Z32" s="1">
        <f>IF(入力!K34="","*",入力!K34)</f>
        <v>3.3193999999999999</v>
      </c>
    </row>
    <row r="33" spans="22:26">
      <c r="V33" s="1"/>
      <c r="W33" s="1">
        <f>IF(入力!A35="","*",入力!A35)</f>
        <v>0.10333299999999999</v>
      </c>
      <c r="X33" s="1">
        <f>IF(入力!I35="","*",入力!I35)</f>
        <v>6.7725400000000002</v>
      </c>
      <c r="Y33" s="1">
        <f>IF(入力!J35="","*",入力!J35)</f>
        <v>-1.4038200000000001</v>
      </c>
      <c r="Z33" s="1">
        <f>IF(入力!K35="","*",入力!K35)</f>
        <v>3.3414999999999999</v>
      </c>
    </row>
    <row r="34" spans="22:26">
      <c r="V34" s="1"/>
      <c r="W34" s="1">
        <f>IF(入力!A36="","*",入力!A36)</f>
        <v>0.106667</v>
      </c>
      <c r="X34" s="1">
        <f>IF(入力!I36="","*",入力!I36)</f>
        <v>6.7781599999999997</v>
      </c>
      <c r="Y34" s="1">
        <f>IF(入力!J36="","*",入力!J36)</f>
        <v>-1.40103</v>
      </c>
      <c r="Z34" s="1">
        <f>IF(入力!K36="","*",入力!K36)</f>
        <v>3.3634300000000001</v>
      </c>
    </row>
    <row r="35" spans="22:26">
      <c r="V35" s="1"/>
      <c r="W35" s="1">
        <f>IF(入力!A37="","*",入力!A37)</f>
        <v>0.11</v>
      </c>
      <c r="X35" s="1">
        <f>IF(入力!I37="","*",入力!I37)</f>
        <v>6.7838799999999999</v>
      </c>
      <c r="Y35" s="1">
        <f>IF(入力!J37="","*",入力!J37)</f>
        <v>-1.39818</v>
      </c>
      <c r="Z35" s="1">
        <f>IF(入力!K37="","*",入力!K37)</f>
        <v>3.3851800000000001</v>
      </c>
    </row>
    <row r="36" spans="22:26">
      <c r="V36" s="1"/>
      <c r="W36" s="1">
        <f>IF(入力!A38="","*",入力!A38)</f>
        <v>0.113333</v>
      </c>
      <c r="X36" s="1">
        <f>IF(入力!I38="","*",入力!I38)</f>
        <v>6.7897400000000001</v>
      </c>
      <c r="Y36" s="1">
        <f>IF(入力!J38="","*",入力!J38)</f>
        <v>-1.39527</v>
      </c>
      <c r="Z36" s="1">
        <f>IF(入力!K38="","*",入力!K38)</f>
        <v>3.4067599999999998</v>
      </c>
    </row>
    <row r="37" spans="22:26">
      <c r="V37" s="1"/>
      <c r="W37" s="1">
        <f>IF(入力!A39="","*",入力!A39)</f>
        <v>0.11666700000000001</v>
      </c>
      <c r="X37" s="1">
        <f>IF(入力!I39="","*",入力!I39)</f>
        <v>6.7957400000000003</v>
      </c>
      <c r="Y37" s="1">
        <f>IF(入力!J39="","*",入力!J39)</f>
        <v>-1.39228</v>
      </c>
      <c r="Z37" s="1">
        <f>IF(入力!K39="","*",入力!K39)</f>
        <v>3.4281600000000001</v>
      </c>
    </row>
    <row r="38" spans="22:26">
      <c r="V38" s="1"/>
      <c r="W38" s="1">
        <f>IF(入力!A40="","*",入力!A40)</f>
        <v>0.12</v>
      </c>
      <c r="X38" s="1">
        <f>IF(入力!I40="","*",入力!I40)</f>
        <v>6.8018900000000002</v>
      </c>
      <c r="Y38" s="1">
        <f>IF(入力!J40="","*",入力!J40)</f>
        <v>-1.3892199999999999</v>
      </c>
      <c r="Z38" s="1">
        <f>IF(入力!K40="","*",入力!K40)</f>
        <v>3.4494199999999999</v>
      </c>
    </row>
    <row r="39" spans="22:26">
      <c r="V39" s="1"/>
      <c r="W39" s="1">
        <f>IF(入力!A41="","*",入力!A41)</f>
        <v>0.123333</v>
      </c>
      <c r="X39" s="1">
        <f>IF(入力!I41="","*",入力!I41)</f>
        <v>6.8082099999999999</v>
      </c>
      <c r="Y39" s="1">
        <f>IF(入力!J41="","*",入力!J41)</f>
        <v>-1.38609</v>
      </c>
      <c r="Z39" s="1">
        <f>IF(入力!K41="","*",入力!K41)</f>
        <v>3.47052</v>
      </c>
    </row>
    <row r="40" spans="22:26">
      <c r="V40" s="1"/>
      <c r="W40" s="1">
        <f>IF(入力!A42="","*",入力!A42)</f>
        <v>0.126667</v>
      </c>
      <c r="X40" s="1">
        <f>IF(入力!I42="","*",入力!I42)</f>
        <v>6.8147000000000002</v>
      </c>
      <c r="Y40" s="1">
        <f>IF(入力!J42="","*",入力!J42)</f>
        <v>-1.3828800000000001</v>
      </c>
      <c r="Z40" s="1">
        <f>IF(入力!K42="","*",入力!K42)</f>
        <v>3.4914900000000002</v>
      </c>
    </row>
    <row r="41" spans="22:26">
      <c r="V41" s="1"/>
      <c r="W41" s="1">
        <f>IF(入力!A43="","*",入力!A43)</f>
        <v>0.13</v>
      </c>
      <c r="X41" s="1">
        <f>IF(入力!I43="","*",入力!I43)</f>
        <v>6.8213400000000002</v>
      </c>
      <c r="Y41" s="1">
        <f>IF(入力!J43="","*",入力!J43)</f>
        <v>-1.37961</v>
      </c>
      <c r="Z41" s="1">
        <f>IF(入力!K43="","*",入力!K43)</f>
        <v>3.51233</v>
      </c>
    </row>
    <row r="42" spans="22:26">
      <c r="V42" s="1"/>
      <c r="W42" s="1">
        <f>IF(入力!A44="","*",入力!A44)</f>
        <v>0.13333300000000001</v>
      </c>
      <c r="X42" s="1">
        <f>IF(入力!I44="","*",入力!I44)</f>
        <v>6.8281299999999998</v>
      </c>
      <c r="Y42" s="1">
        <f>IF(入力!J44="","*",入力!J44)</f>
        <v>-1.3762700000000001</v>
      </c>
      <c r="Z42" s="1">
        <f>IF(入力!K44="","*",入力!K44)</f>
        <v>3.5330699999999999</v>
      </c>
    </row>
    <row r="43" spans="22:26">
      <c r="V43" s="1"/>
      <c r="W43" s="1">
        <f>IF(入力!A45="","*",入力!A45)</f>
        <v>0.13666700000000001</v>
      </c>
      <c r="X43" s="1">
        <f>IF(入力!I45="","*",入力!I45)</f>
        <v>6.8350299999999997</v>
      </c>
      <c r="Y43" s="1">
        <f>IF(入力!J45="","*",入力!J45)</f>
        <v>-1.37287</v>
      </c>
      <c r="Z43" s="1">
        <f>IF(入力!K45="","*",入力!K45)</f>
        <v>3.55369</v>
      </c>
    </row>
    <row r="44" spans="22:26">
      <c r="V44" s="1"/>
      <c r="W44" s="1">
        <f>IF(入力!A46="","*",入力!A46)</f>
        <v>0.14000000000000001</v>
      </c>
      <c r="X44" s="1">
        <f>IF(入力!I46="","*",入力!I46)</f>
        <v>6.8419999999999996</v>
      </c>
      <c r="Y44" s="1">
        <f>IF(入力!J46="","*",入力!J46)</f>
        <v>-1.36944</v>
      </c>
      <c r="Z44" s="1">
        <f>IF(入力!K46="","*",入力!K46)</f>
        <v>3.5742099999999999</v>
      </c>
    </row>
    <row r="45" spans="22:26">
      <c r="V45" s="1"/>
      <c r="W45" s="1">
        <f>IF(入力!A47="","*",入力!A47)</f>
        <v>0.14333299999999999</v>
      </c>
      <c r="X45" s="1">
        <f>IF(入力!I47="","*",入力!I47)</f>
        <v>6.8490200000000003</v>
      </c>
      <c r="Y45" s="1">
        <f>IF(入力!J47="","*",入力!J47)</f>
        <v>-1.36598</v>
      </c>
      <c r="Z45" s="1">
        <f>IF(入力!K47="","*",入力!K47)</f>
        <v>3.5946199999999999</v>
      </c>
    </row>
    <row r="46" spans="22:26">
      <c r="V46" s="1"/>
      <c r="W46" s="1">
        <f>IF(入力!A48="","*",入力!A48)</f>
        <v>0.14666699999999999</v>
      </c>
      <c r="X46" s="1">
        <f>IF(入力!I48="","*",入力!I48)</f>
        <v>6.8560299999999996</v>
      </c>
      <c r="Y46" s="1">
        <f>IF(入力!J48="","*",入力!J48)</f>
        <v>-1.3625100000000001</v>
      </c>
      <c r="Z46" s="1">
        <f>IF(入力!K48="","*",入力!K48)</f>
        <v>3.6149300000000002</v>
      </c>
    </row>
    <row r="47" spans="22:26">
      <c r="V47" s="1"/>
      <c r="W47" s="1">
        <f>IF(入力!A49="","*",入力!A49)</f>
        <v>0.15</v>
      </c>
      <c r="X47" s="1">
        <f>IF(入力!I49="","*",入力!I49)</f>
        <v>6.8630100000000001</v>
      </c>
      <c r="Y47" s="1">
        <f>IF(入力!J49="","*",入力!J49)</f>
        <v>-1.3590500000000001</v>
      </c>
      <c r="Z47" s="1">
        <f>IF(入力!K49="","*",入力!K49)</f>
        <v>3.6351200000000001</v>
      </c>
    </row>
    <row r="48" spans="22:26">
      <c r="V48" s="1"/>
      <c r="W48" s="1">
        <f>IF(入力!A50="","*",入力!A50)</f>
        <v>0.153333</v>
      </c>
      <c r="X48" s="1">
        <f>IF(入力!I50="","*",入力!I50)</f>
        <v>6.8699399999999997</v>
      </c>
      <c r="Y48" s="1">
        <f>IF(入力!J50="","*",入力!J50)</f>
        <v>-1.35561</v>
      </c>
      <c r="Z48" s="1">
        <f>IF(入力!K50="","*",入力!K50)</f>
        <v>3.6551900000000002</v>
      </c>
    </row>
    <row r="49" spans="22:26">
      <c r="V49" s="1"/>
      <c r="W49" s="1">
        <f>IF(入力!A51="","*",入力!A51)</f>
        <v>0.156667</v>
      </c>
      <c r="X49" s="1">
        <f>IF(入力!I51="","*",入力!I51)</f>
        <v>6.8768000000000002</v>
      </c>
      <c r="Y49" s="1">
        <f>IF(入力!J51="","*",入力!J51)</f>
        <v>-1.3522000000000001</v>
      </c>
      <c r="Z49" s="1">
        <f>IF(入力!K51="","*",入力!K51)</f>
        <v>3.6751200000000002</v>
      </c>
    </row>
    <row r="50" spans="22:26">
      <c r="V50" s="1"/>
      <c r="W50" s="1">
        <f>IF(入力!A52="","*",入力!A52)</f>
        <v>0.16</v>
      </c>
      <c r="X50" s="1">
        <f>IF(入力!I52="","*",入力!I52)</f>
        <v>6.8835899999999999</v>
      </c>
      <c r="Y50" s="1">
        <f>IF(入力!J52="","*",入力!J52)</f>
        <v>-1.34883</v>
      </c>
      <c r="Z50" s="1">
        <f>IF(入力!K52="","*",入力!K52)</f>
        <v>3.6949200000000002</v>
      </c>
    </row>
    <row r="51" spans="22:26">
      <c r="V51" s="1"/>
      <c r="W51" s="1">
        <f>IF(入力!A53="","*",入力!A53)</f>
        <v>0.16333300000000001</v>
      </c>
      <c r="X51" s="1">
        <f>IF(入力!I53="","*",入力!I53)</f>
        <v>6.8903100000000004</v>
      </c>
      <c r="Y51" s="1">
        <f>IF(入力!J53="","*",入力!J53)</f>
        <v>-1.3454999999999999</v>
      </c>
      <c r="Z51" s="1">
        <f>IF(入力!K53="","*",入力!K53)</f>
        <v>3.7145600000000001</v>
      </c>
    </row>
    <row r="52" spans="22:26">
      <c r="V52" s="1"/>
      <c r="W52" s="1">
        <f>IF(入力!A54="","*",入力!A54)</f>
        <v>0.16666700000000001</v>
      </c>
      <c r="X52" s="1">
        <f>IF(入力!I54="","*",入力!I54)</f>
        <v>6.8969699999999996</v>
      </c>
      <c r="Y52" s="1">
        <f>IF(入力!J54="","*",入力!J54)</f>
        <v>-1.3422099999999999</v>
      </c>
      <c r="Z52" s="1">
        <f>IF(入力!K54="","*",入力!K54)</f>
        <v>3.7340599999999999</v>
      </c>
    </row>
    <row r="53" spans="22:26">
      <c r="V53" s="1"/>
      <c r="W53" s="1">
        <f>IF(入力!A55="","*",入力!A55)</f>
        <v>0.17</v>
      </c>
      <c r="X53" s="1">
        <f>IF(入力!I55="","*",入力!I55)</f>
        <v>6.9035500000000001</v>
      </c>
      <c r="Y53" s="1">
        <f>IF(入力!J55="","*",入力!J55)</f>
        <v>-1.339</v>
      </c>
      <c r="Z53" s="1">
        <f>IF(入力!K55="","*",入力!K55)</f>
        <v>3.7534000000000001</v>
      </c>
    </row>
    <row r="54" spans="22:26">
      <c r="V54" s="1"/>
      <c r="W54" s="1">
        <f>IF(入力!A56="","*",入力!A56)</f>
        <v>0.17333299999999999</v>
      </c>
      <c r="X54" s="1">
        <f>IF(入力!I56="","*",入力!I56)</f>
        <v>6.9100700000000002</v>
      </c>
      <c r="Y54" s="1">
        <f>IF(入力!J56="","*",入力!J56)</f>
        <v>-1.33585</v>
      </c>
      <c r="Z54" s="1">
        <f>IF(入力!K56="","*",入力!K56)</f>
        <v>3.7726000000000002</v>
      </c>
    </row>
    <row r="55" spans="22:26">
      <c r="V55" s="1"/>
      <c r="W55" s="1">
        <f>IF(入力!A57="","*",入力!A57)</f>
        <v>0.17666699999999999</v>
      </c>
      <c r="X55" s="1">
        <f>IF(入力!I57="","*",入力!I57)</f>
        <v>6.9165200000000002</v>
      </c>
      <c r="Y55" s="1">
        <f>IF(入力!J57="","*",入力!J57)</f>
        <v>-1.3328</v>
      </c>
      <c r="Z55" s="1">
        <f>IF(入力!K57="","*",入力!K57)</f>
        <v>3.7916699999999999</v>
      </c>
    </row>
    <row r="56" spans="22:26">
      <c r="V56" s="1"/>
      <c r="W56" s="1">
        <f>IF(入力!A58="","*",入力!A58)</f>
        <v>0.18</v>
      </c>
      <c r="X56" s="1">
        <f>IF(入力!I58="","*",入力!I58)</f>
        <v>6.9229000000000003</v>
      </c>
      <c r="Y56" s="1">
        <f>IF(入力!J58="","*",入力!J58)</f>
        <v>-1.3298300000000001</v>
      </c>
      <c r="Z56" s="1">
        <f>IF(入力!K58="","*",入力!K58)</f>
        <v>3.8106</v>
      </c>
    </row>
    <row r="57" spans="22:26">
      <c r="V57" s="1"/>
      <c r="W57" s="1">
        <f>IF(入力!A59="","*",入力!A59)</f>
        <v>0.183333</v>
      </c>
      <c r="X57" s="1">
        <f>IF(入力!I59="","*",入力!I59)</f>
        <v>6.9291999999999998</v>
      </c>
      <c r="Y57" s="1">
        <f>IF(入力!J59="","*",入力!J59)</f>
        <v>-1.32694</v>
      </c>
      <c r="Z57" s="1">
        <f>IF(入力!K59="","*",入力!K59)</f>
        <v>3.8294299999999999</v>
      </c>
    </row>
    <row r="58" spans="22:26">
      <c r="V58" s="1"/>
      <c r="W58" s="1">
        <f>IF(入力!A60="","*",入力!A60)</f>
        <v>0.186667</v>
      </c>
      <c r="X58" s="1">
        <f>IF(入力!I60="","*",入力!I60)</f>
        <v>6.9354199999999997</v>
      </c>
      <c r="Y58" s="1">
        <f>IF(入力!J60="","*",入力!J60)</f>
        <v>-1.3241499999999999</v>
      </c>
      <c r="Z58" s="1">
        <f>IF(入力!K60="","*",入力!K60)</f>
        <v>3.8481700000000001</v>
      </c>
    </row>
    <row r="59" spans="22:26">
      <c r="V59" s="1"/>
      <c r="W59" s="1">
        <f>IF(入力!A61="","*",入力!A61)</f>
        <v>0.19</v>
      </c>
      <c r="X59" s="1">
        <f>IF(入力!I61="","*",入力!I61)</f>
        <v>6.94156</v>
      </c>
      <c r="Y59" s="1">
        <f>IF(入力!J61="","*",入力!J61)</f>
        <v>-1.3214399999999999</v>
      </c>
      <c r="Z59" s="1">
        <f>IF(入力!K61="","*",入力!K61)</f>
        <v>3.8668100000000001</v>
      </c>
    </row>
    <row r="60" spans="22:26">
      <c r="V60" s="1"/>
      <c r="W60" s="1">
        <f>IF(入力!A62="","*",入力!A62)</f>
        <v>0.193333</v>
      </c>
      <c r="X60" s="1">
        <f>IF(入力!I62="","*",入力!I62)</f>
        <v>6.9476100000000001</v>
      </c>
      <c r="Y60" s="1">
        <f>IF(入力!J62="","*",入力!J62)</f>
        <v>-1.31881</v>
      </c>
      <c r="Z60" s="1">
        <f>IF(入力!K62="","*",入力!K62)</f>
        <v>3.8853900000000001</v>
      </c>
    </row>
    <row r="61" spans="22:26">
      <c r="V61" s="1"/>
      <c r="W61" s="1">
        <f>IF(入力!A63="","*",入力!A63)</f>
        <v>0.19666700000000001</v>
      </c>
      <c r="X61" s="1">
        <f>IF(入力!I63="","*",入力!I63)</f>
        <v>6.9535600000000004</v>
      </c>
      <c r="Y61" s="1">
        <f>IF(入力!J63="","*",入力!J63)</f>
        <v>-1.3162700000000001</v>
      </c>
      <c r="Z61" s="1">
        <f>IF(入力!K63="","*",入力!K63)</f>
        <v>3.9039100000000002</v>
      </c>
    </row>
    <row r="62" spans="22:26">
      <c r="V62" s="1"/>
      <c r="W62" s="1">
        <f>IF(入力!A64="","*",入力!A64)</f>
        <v>0.2</v>
      </c>
      <c r="X62" s="1">
        <f>IF(入力!I64="","*",入力!I64)</f>
        <v>6.9594199999999997</v>
      </c>
      <c r="Y62" s="1">
        <f>IF(入力!J64="","*",入力!J64)</f>
        <v>-1.3138099999999999</v>
      </c>
      <c r="Z62" s="1">
        <f>IF(入力!K64="","*",入力!K64)</f>
        <v>3.9223699999999999</v>
      </c>
    </row>
    <row r="63" spans="22:26">
      <c r="V63" s="1"/>
      <c r="W63" s="1">
        <f>IF(入力!A65="","*",入力!A65)</f>
        <v>0.20333300000000001</v>
      </c>
      <c r="X63" s="1">
        <f>IF(入力!I65="","*",入力!I65)</f>
        <v>6.9651899999999998</v>
      </c>
      <c r="Y63" s="1">
        <f>IF(入力!J65="","*",入力!J65)</f>
        <v>-1.31145</v>
      </c>
      <c r="Z63" s="1">
        <f>IF(入力!K65="","*",入力!K65)</f>
        <v>3.9407800000000002</v>
      </c>
    </row>
    <row r="64" spans="22:26">
      <c r="V64" s="1"/>
      <c r="W64" s="1">
        <f>IF(入力!A66="","*",入力!A66)</f>
        <v>0.20666699999999999</v>
      </c>
      <c r="X64" s="1">
        <f>IF(入力!I66="","*",入力!I66)</f>
        <v>6.9708699999999997</v>
      </c>
      <c r="Y64" s="1">
        <f>IF(入力!J66="","*",入力!J66)</f>
        <v>-1.3091699999999999</v>
      </c>
      <c r="Z64" s="1">
        <f>IF(入力!K66="","*",入力!K66)</f>
        <v>3.95913</v>
      </c>
    </row>
    <row r="65" spans="22:26">
      <c r="V65" s="1"/>
      <c r="W65" s="1">
        <f>IF(入力!A67="","*",入力!A67)</f>
        <v>0.21</v>
      </c>
      <c r="X65" s="1">
        <f>IF(入力!I67="","*",入力!I67)</f>
        <v>6.9764799999999996</v>
      </c>
      <c r="Y65" s="1">
        <f>IF(入力!J67="","*",入力!J67)</f>
        <v>-1.30698</v>
      </c>
      <c r="Z65" s="1">
        <f>IF(入力!K67="","*",入力!K67)</f>
        <v>3.9774099999999999</v>
      </c>
    </row>
    <row r="66" spans="22:26">
      <c r="V66" s="1"/>
      <c r="W66" s="1">
        <f>IF(入力!A68="","*",入力!A68)</f>
        <v>0.21333299999999999</v>
      </c>
      <c r="X66" s="1">
        <f>IF(入力!I68="","*",入力!I68)</f>
        <v>6.9820200000000003</v>
      </c>
      <c r="Y66" s="1">
        <f>IF(入力!J68="","*",入力!J68)</f>
        <v>-1.30487</v>
      </c>
      <c r="Z66" s="1">
        <f>IF(入力!K68="","*",入力!K68)</f>
        <v>3.9956</v>
      </c>
    </row>
    <row r="67" spans="22:26">
      <c r="V67" s="1"/>
      <c r="W67" s="1">
        <f>IF(入力!A69="","*",入力!A69)</f>
        <v>0.216667</v>
      </c>
      <c r="X67" s="1">
        <f>IF(入力!I69="","*",入力!I69)</f>
        <v>6.9875100000000003</v>
      </c>
      <c r="Y67" s="1">
        <f>IF(入力!J69="","*",入力!J69)</f>
        <v>-1.30281</v>
      </c>
      <c r="Z67" s="1">
        <f>IF(入力!K69="","*",入力!K69)</f>
        <v>4.0137</v>
      </c>
    </row>
    <row r="68" spans="22:26">
      <c r="V68" s="1"/>
      <c r="W68" s="1">
        <f>IF(入力!A70="","*",入力!A70)</f>
        <v>0.22</v>
      </c>
      <c r="X68" s="1">
        <f>IF(入力!I70="","*",入力!I70)</f>
        <v>6.9929600000000001</v>
      </c>
      <c r="Y68" s="1">
        <f>IF(入力!J70="","*",入力!J70)</f>
        <v>-1.30081</v>
      </c>
      <c r="Z68" s="1">
        <f>IF(入力!K70="","*",入力!K70)</f>
        <v>4.0316900000000002</v>
      </c>
    </row>
    <row r="69" spans="22:26">
      <c r="V69" s="1"/>
      <c r="W69" s="1">
        <f>IF(入力!A71="","*",入力!A71)</f>
        <v>0.223333</v>
      </c>
      <c r="X69" s="1">
        <f>IF(入力!I71="","*",入力!I71)</f>
        <v>6.9983899999999997</v>
      </c>
      <c r="Y69" s="1">
        <f>IF(入力!J71="","*",入力!J71)</f>
        <v>-1.2988500000000001</v>
      </c>
      <c r="Z69" s="1">
        <f>IF(入力!K71="","*",入力!K71)</f>
        <v>4.0495400000000004</v>
      </c>
    </row>
    <row r="70" spans="22:26">
      <c r="V70" s="1"/>
      <c r="W70" s="1">
        <f>IF(入力!A72="","*",入力!A72)</f>
        <v>0.22666700000000001</v>
      </c>
      <c r="X70" s="1">
        <f>IF(入力!I72="","*",入力!I72)</f>
        <v>7.0038099999999996</v>
      </c>
      <c r="Y70" s="1">
        <f>IF(入力!J72="","*",入力!J72)</f>
        <v>-1.2969200000000001</v>
      </c>
      <c r="Z70" s="1">
        <f>IF(入力!K72="","*",入力!K72)</f>
        <v>4.06724</v>
      </c>
    </row>
    <row r="71" spans="22:26">
      <c r="V71" s="1"/>
      <c r="W71" s="1">
        <f>IF(入力!A73="","*",入力!A73)</f>
        <v>0.23</v>
      </c>
      <c r="X71" s="1">
        <f>IF(入力!I73="","*",入力!I73)</f>
        <v>7.0092400000000001</v>
      </c>
      <c r="Y71" s="1">
        <f>IF(入力!J73="","*",入力!J73)</f>
        <v>-1.29501</v>
      </c>
      <c r="Z71" s="1">
        <f>IF(入力!K73="","*",入力!K73)</f>
        <v>4.0847899999999999</v>
      </c>
    </row>
    <row r="72" spans="22:26">
      <c r="V72" s="1"/>
      <c r="W72" s="1">
        <f>IF(入力!A74="","*",入力!A74)</f>
        <v>0.23333300000000001</v>
      </c>
      <c r="X72" s="1">
        <f>IF(入力!I74="","*",入力!I74)</f>
        <v>7.0147000000000004</v>
      </c>
      <c r="Y72" s="1">
        <f>IF(入力!J74="","*",入力!J74)</f>
        <v>-1.29312</v>
      </c>
      <c r="Z72" s="1">
        <f>IF(入力!K74="","*",入力!K74)</f>
        <v>4.1021900000000002</v>
      </c>
    </row>
    <row r="73" spans="22:26">
      <c r="V73" s="1"/>
      <c r="W73" s="1">
        <f>IF(入力!A75="","*",入力!A75)</f>
        <v>0.23666699999999999</v>
      </c>
      <c r="X73" s="1">
        <f>IF(入力!I75="","*",入力!I75)</f>
        <v>7.0202</v>
      </c>
      <c r="Y73" s="1">
        <f>IF(入力!J75="","*",入力!J75)</f>
        <v>-1.2912300000000001</v>
      </c>
      <c r="Z73" s="1">
        <f>IF(入力!K75="","*",入力!K75)</f>
        <v>4.1194300000000004</v>
      </c>
    </row>
    <row r="74" spans="22:26">
      <c r="V74" s="1"/>
      <c r="W74" s="1">
        <f>IF(入力!A76="","*",入力!A76)</f>
        <v>0.24</v>
      </c>
      <c r="X74" s="1">
        <f>IF(入力!I76="","*",入力!I76)</f>
        <v>7.0257300000000003</v>
      </c>
      <c r="Y74" s="1">
        <f>IF(入力!J76="","*",入力!J76)</f>
        <v>-1.2893399999999999</v>
      </c>
      <c r="Z74" s="1">
        <f>IF(入力!K76="","*",入力!K76)</f>
        <v>4.13652</v>
      </c>
    </row>
    <row r="75" spans="22:26">
      <c r="V75" s="1"/>
      <c r="W75" s="1">
        <f>IF(入力!A77="","*",入力!A77)</f>
        <v>0.24333299999999999</v>
      </c>
      <c r="X75" s="1">
        <f>IF(入力!I77="","*",入力!I77)</f>
        <v>7.0312900000000003</v>
      </c>
      <c r="Y75" s="1">
        <f>IF(入力!J77="","*",入力!J77)</f>
        <v>-1.2874300000000001</v>
      </c>
      <c r="Z75" s="1">
        <f>IF(入力!K77="","*",入力!K77)</f>
        <v>4.1534700000000004</v>
      </c>
    </row>
    <row r="76" spans="22:26">
      <c r="V76" s="1"/>
      <c r="W76" s="1">
        <f>IF(入力!A78="","*",入力!A78)</f>
        <v>0.246667</v>
      </c>
      <c r="X76" s="1">
        <f>IF(入力!I78="","*",入力!I78)</f>
        <v>7.0368899999999996</v>
      </c>
      <c r="Y76" s="1">
        <f>IF(入力!J78="","*",入力!J78)</f>
        <v>-1.28548</v>
      </c>
      <c r="Z76" s="1">
        <f>IF(入力!K78="","*",入力!K78)</f>
        <v>4.1702700000000004</v>
      </c>
    </row>
    <row r="77" spans="22:26">
      <c r="V77" s="1"/>
      <c r="W77" s="1">
        <f>IF(入力!A79="","*",入力!A79)</f>
        <v>0.25</v>
      </c>
      <c r="X77" s="1">
        <f>IF(入力!I79="","*",入力!I79)</f>
        <v>7.04251</v>
      </c>
      <c r="Y77" s="1">
        <f>IF(入力!J79="","*",入力!J79)</f>
        <v>-1.2834700000000001</v>
      </c>
      <c r="Z77" s="1">
        <f>IF(入力!K79="","*",入力!K79)</f>
        <v>4.1869300000000003</v>
      </c>
    </row>
    <row r="78" spans="22:26">
      <c r="V78" s="1"/>
      <c r="W78" s="1">
        <f>IF(入力!A80="","*",入力!A80)</f>
        <v>0.25333299999999997</v>
      </c>
      <c r="X78" s="1">
        <f>IF(入力!I80="","*",入力!I80)</f>
        <v>7.0481499999999997</v>
      </c>
      <c r="Y78" s="1">
        <f>IF(入力!J80="","*",入力!J80)</f>
        <v>-1.28139</v>
      </c>
      <c r="Z78" s="1">
        <f>IF(入力!K80="","*",入力!K80)</f>
        <v>4.2034500000000001</v>
      </c>
    </row>
    <row r="79" spans="22:26">
      <c r="V79" s="1"/>
      <c r="W79" s="1">
        <f>IF(入力!A81="","*",入力!A81)</f>
        <v>0.25666699999999998</v>
      </c>
      <c r="X79" s="1">
        <f>IF(入力!I81="","*",入力!I81)</f>
        <v>7.0537999999999998</v>
      </c>
      <c r="Y79" s="1">
        <f>IF(入力!J81="","*",入力!J81)</f>
        <v>-1.27921</v>
      </c>
      <c r="Z79" s="1">
        <f>IF(入力!K81="","*",入力!K81)</f>
        <v>4.21983</v>
      </c>
    </row>
    <row r="80" spans="22:26">
      <c r="V80" s="1"/>
      <c r="W80" s="1">
        <f>IF(入力!A82="","*",入力!A82)</f>
        <v>0.26</v>
      </c>
      <c r="X80" s="1">
        <f>IF(入力!I82="","*",入力!I82)</f>
        <v>7.05945</v>
      </c>
      <c r="Y80" s="1">
        <f>IF(入力!J82="","*",入力!J82)</f>
        <v>-1.2769299999999999</v>
      </c>
      <c r="Z80" s="1">
        <f>IF(入力!K82="","*",入力!K82)</f>
        <v>4.2360699999999998</v>
      </c>
    </row>
    <row r="81" spans="22:26">
      <c r="V81" s="1"/>
      <c r="W81" s="1">
        <f>IF(入力!A83="","*",入力!A83)</f>
        <v>0.26333299999999998</v>
      </c>
      <c r="X81" s="1">
        <f>IF(入力!I83="","*",入力!I83)</f>
        <v>7.0650899999999996</v>
      </c>
      <c r="Y81" s="1">
        <f>IF(入力!J83="","*",入力!J83)</f>
        <v>-1.27454</v>
      </c>
      <c r="Z81" s="1">
        <f>IF(入力!K83="","*",入力!K83)</f>
        <v>4.2521699999999996</v>
      </c>
    </row>
    <row r="82" spans="22:26">
      <c r="V82" s="1"/>
      <c r="W82" s="1">
        <f>IF(入力!A84="","*",入力!A84)</f>
        <v>0.26666699999999999</v>
      </c>
      <c r="X82" s="1">
        <f>IF(入力!I84="","*",入力!I84)</f>
        <v>7.0707300000000002</v>
      </c>
      <c r="Y82" s="1">
        <f>IF(入力!J84="","*",入力!J84)</f>
        <v>-1.2720199999999999</v>
      </c>
      <c r="Z82" s="1">
        <f>IF(入力!K84="","*",入力!K84)</f>
        <v>4.2681199999999997</v>
      </c>
    </row>
    <row r="83" spans="22:26">
      <c r="V83" s="1"/>
      <c r="W83" s="1">
        <f>IF(入力!A85="","*",入力!A85)</f>
        <v>0.27</v>
      </c>
      <c r="X83" s="1">
        <f>IF(入力!I85="","*",入力!I85)</f>
        <v>7.0763699999999998</v>
      </c>
      <c r="Y83" s="1">
        <f>IF(入力!J85="","*",入力!J85)</f>
        <v>-1.26939</v>
      </c>
      <c r="Z83" s="1">
        <f>IF(入力!K85="","*",入力!K85)</f>
        <v>4.2839400000000003</v>
      </c>
    </row>
    <row r="84" spans="22:26">
      <c r="V84" s="1"/>
      <c r="W84" s="1">
        <f>IF(入力!A86="","*",入力!A86)</f>
        <v>0.27333299999999999</v>
      </c>
      <c r="X84" s="1">
        <f>IF(入力!I86="","*",入力!I86)</f>
        <v>7.0819999999999999</v>
      </c>
      <c r="Y84" s="1">
        <f>IF(入力!J86="","*",入力!J86)</f>
        <v>-1.2666500000000001</v>
      </c>
      <c r="Z84" s="1">
        <f>IF(入力!K86="","*",入力!K86)</f>
        <v>4.29962</v>
      </c>
    </row>
    <row r="85" spans="22:26">
      <c r="V85" s="1"/>
      <c r="W85" s="1">
        <f>IF(入力!A87="","*",入力!A87)</f>
        <v>0.276667</v>
      </c>
      <c r="X85" s="1">
        <f>IF(入力!I87="","*",入力!I87)</f>
        <v>7.0876299999999999</v>
      </c>
      <c r="Y85" s="1">
        <f>IF(入力!J87="","*",入力!J87)</f>
        <v>-1.2638100000000001</v>
      </c>
      <c r="Z85" s="1">
        <f>IF(入力!K87="","*",入力!K87)</f>
        <v>4.3151799999999998</v>
      </c>
    </row>
    <row r="86" spans="22:26">
      <c r="V86" s="1"/>
      <c r="W86" s="1">
        <f>IF(入力!A88="","*",入力!A88)</f>
        <v>0.28000000000000003</v>
      </c>
      <c r="X86" s="1">
        <f>IF(入力!I88="","*",入力!I88)</f>
        <v>7.0932599999999999</v>
      </c>
      <c r="Y86" s="1">
        <f>IF(入力!J88="","*",入力!J88)</f>
        <v>-1.26088</v>
      </c>
      <c r="Z86" s="1">
        <f>IF(入力!K88="","*",入力!K88)</f>
        <v>4.3306199999999997</v>
      </c>
    </row>
    <row r="87" spans="22:26">
      <c r="V87" s="1"/>
      <c r="W87" s="1">
        <f>IF(入力!A89="","*",入力!A89)</f>
        <v>0.283333</v>
      </c>
      <c r="X87" s="1">
        <f>IF(入力!I89="","*",入力!I89)</f>
        <v>7.0989000000000004</v>
      </c>
      <c r="Y87" s="1">
        <f>IF(入力!J89="","*",入力!J89)</f>
        <v>-1.2578800000000001</v>
      </c>
      <c r="Z87" s="1">
        <f>IF(入力!K89="","*",入力!K89)</f>
        <v>4.3459399999999997</v>
      </c>
    </row>
    <row r="88" spans="22:26">
      <c r="V88" s="1"/>
      <c r="W88" s="1">
        <f>IF(入力!A90="","*",入力!A90)</f>
        <v>0.28666700000000001</v>
      </c>
      <c r="X88" s="1">
        <f>IF(入力!I90="","*",入力!I90)</f>
        <v>7.1045400000000001</v>
      </c>
      <c r="Y88" s="1">
        <f>IF(入力!J90="","*",入力!J90)</f>
        <v>-1.25481</v>
      </c>
      <c r="Z88" s="1">
        <f>IF(入力!K90="","*",入力!K90)</f>
        <v>4.3611500000000003</v>
      </c>
    </row>
    <row r="89" spans="22:26">
      <c r="V89" s="1"/>
      <c r="W89" s="1">
        <f>IF(入力!A91="","*",入力!A91)</f>
        <v>0.28999999999999998</v>
      </c>
      <c r="X89" s="1">
        <f>IF(入力!I91="","*",入力!I91)</f>
        <v>7.1101999999999999</v>
      </c>
      <c r="Y89" s="1">
        <f>IF(入力!J91="","*",入力!J91)</f>
        <v>-1.25169</v>
      </c>
      <c r="Z89" s="1">
        <f>IF(入力!K91="","*",入力!K91)</f>
        <v>4.3762400000000001</v>
      </c>
    </row>
    <row r="90" spans="22:26">
      <c r="V90" s="1"/>
      <c r="W90" s="1">
        <f>IF(入力!A92="","*",入力!A92)</f>
        <v>0.29333300000000001</v>
      </c>
      <c r="X90" s="1">
        <f>IF(入力!I92="","*",入力!I92)</f>
        <v>7.11585</v>
      </c>
      <c r="Y90" s="1">
        <f>IF(入力!J92="","*",入力!J92)</f>
        <v>-1.24854</v>
      </c>
      <c r="Z90" s="1">
        <f>IF(入力!K92="","*",入力!K92)</f>
        <v>4.3912100000000001</v>
      </c>
    </row>
    <row r="91" spans="22:26">
      <c r="V91" s="1"/>
      <c r="W91" s="1">
        <f>IF(入力!A93="","*",入力!A93)</f>
        <v>0.29666700000000001</v>
      </c>
      <c r="X91" s="1">
        <f>IF(入力!I93="","*",入力!I93)</f>
        <v>7.1215099999999998</v>
      </c>
      <c r="Y91" s="1">
        <f>IF(入力!J93="","*",入力!J93)</f>
        <v>-1.2453799999999999</v>
      </c>
      <c r="Z91" s="1">
        <f>IF(入力!K93="","*",入力!K93)</f>
        <v>4.4060699999999997</v>
      </c>
    </row>
    <row r="92" spans="22:26">
      <c r="V92" s="1"/>
      <c r="W92" s="1">
        <f>IF(入力!A94="","*",入力!A94)</f>
        <v>0.3</v>
      </c>
      <c r="X92" s="1">
        <f>IF(入力!I94="","*",入力!I94)</f>
        <v>7.1271500000000003</v>
      </c>
      <c r="Y92" s="1">
        <f>IF(入力!J94="","*",入力!J94)</f>
        <v>-1.24221</v>
      </c>
      <c r="Z92" s="1">
        <f>IF(入力!K94="","*",入力!K94)</f>
        <v>4.42082</v>
      </c>
    </row>
    <row r="93" spans="22:26">
      <c r="V93" s="1"/>
      <c r="W93" s="1">
        <f>IF(入力!A95="","*",入力!A95)</f>
        <v>0.30333300000000002</v>
      </c>
      <c r="X93" s="1">
        <f>IF(入力!I95="","*",入力!I95)</f>
        <v>7.13279</v>
      </c>
      <c r="Y93" s="1">
        <f>IF(入力!J95="","*",入力!J95)</f>
        <v>-1.2390699999999999</v>
      </c>
      <c r="Z93" s="1">
        <f>IF(入力!K95="","*",入力!K95)</f>
        <v>4.4354699999999996</v>
      </c>
    </row>
    <row r="94" spans="22:26">
      <c r="V94" s="1"/>
      <c r="W94" s="1">
        <f>IF(入力!A96="","*",入力!A96)</f>
        <v>0.30666700000000002</v>
      </c>
      <c r="X94" s="1">
        <f>IF(入力!I96="","*",入力!I96)</f>
        <v>7.1383999999999999</v>
      </c>
      <c r="Y94" s="1">
        <f>IF(入力!J96="","*",入力!J96)</f>
        <v>-1.23597</v>
      </c>
      <c r="Z94" s="1">
        <f>IF(入力!K96="","*",入力!K96)</f>
        <v>4.4500200000000003</v>
      </c>
    </row>
    <row r="95" spans="22:26">
      <c r="V95" s="1"/>
      <c r="W95" s="1">
        <f>IF(入力!A97="","*",入力!A97)</f>
        <v>0.31</v>
      </c>
      <c r="X95" s="1">
        <f>IF(入力!I97="","*",入力!I97)</f>
        <v>7.14398</v>
      </c>
      <c r="Y95" s="1">
        <f>IF(入力!J97="","*",入力!J97)</f>
        <v>-1.23292</v>
      </c>
      <c r="Z95" s="1">
        <f>IF(入力!K97="","*",入力!K97)</f>
        <v>4.4644700000000004</v>
      </c>
    </row>
    <row r="96" spans="22:26">
      <c r="V96" s="1"/>
      <c r="W96" s="1">
        <f>IF(入力!A98="","*",入力!A98)</f>
        <v>0.31333299999999997</v>
      </c>
      <c r="X96" s="1">
        <f>IF(入力!I98="","*",入力!I98)</f>
        <v>7.1495300000000004</v>
      </c>
      <c r="Y96" s="1">
        <f>IF(入力!J98="","*",入力!J98)</f>
        <v>-1.22993</v>
      </c>
      <c r="Z96" s="1">
        <f>IF(入力!K98="","*",入力!K98)</f>
        <v>4.4788199999999998</v>
      </c>
    </row>
    <row r="97" spans="22:26">
      <c r="V97" s="1"/>
      <c r="W97" s="1">
        <f>IF(入力!A99="","*",入力!A99)</f>
        <v>0.31666699999999998</v>
      </c>
      <c r="X97" s="1">
        <f>IF(入力!I99="","*",入力!I99)</f>
        <v>7.1550599999999998</v>
      </c>
      <c r="Y97" s="1">
        <f>IF(入力!J99="","*",入力!J99)</f>
        <v>-1.2270000000000001</v>
      </c>
      <c r="Z97" s="1">
        <f>IF(入力!K99="","*",入力!K99)</f>
        <v>4.4930599999999998</v>
      </c>
    </row>
    <row r="98" spans="22:26">
      <c r="V98" s="1"/>
      <c r="W98" s="1">
        <f>IF(入力!A100="","*",入力!A100)</f>
        <v>0.32</v>
      </c>
      <c r="X98" s="1">
        <f>IF(入力!I100="","*",入力!I100)</f>
        <v>7.1605699999999999</v>
      </c>
      <c r="Y98" s="1">
        <f>IF(入力!J100="","*",入力!J100)</f>
        <v>-1.2241299999999999</v>
      </c>
      <c r="Z98" s="1">
        <f>IF(入力!K100="","*",入力!K100)</f>
        <v>4.5072000000000001</v>
      </c>
    </row>
    <row r="99" spans="22:26">
      <c r="V99" s="1"/>
      <c r="W99" s="1">
        <f>IF(入力!A101="","*",入力!A101)</f>
        <v>0.32333299999999998</v>
      </c>
      <c r="X99" s="1">
        <f>IF(入力!I101="","*",入力!I101)</f>
        <v>7.1660599999999999</v>
      </c>
      <c r="Y99" s="1">
        <f>IF(入力!J101="","*",入力!J101)</f>
        <v>-1.2213099999999999</v>
      </c>
      <c r="Z99" s="1">
        <f>IF(入力!K101="","*",入力!K101)</f>
        <v>4.5212199999999996</v>
      </c>
    </row>
    <row r="100" spans="22:26">
      <c r="V100" s="1"/>
      <c r="W100" s="1">
        <f>IF(入力!A102="","*",入力!A102)</f>
        <v>0.32666699999999999</v>
      </c>
      <c r="X100" s="1">
        <f>IF(入力!I102="","*",入力!I102)</f>
        <v>7.1715499999999999</v>
      </c>
      <c r="Y100" s="1">
        <f>IF(入力!J102="","*",入力!J102)</f>
        <v>-1.21852</v>
      </c>
      <c r="Z100" s="1">
        <f>IF(入力!K102="","*",入力!K102)</f>
        <v>4.53512</v>
      </c>
    </row>
    <row r="101" spans="22:26">
      <c r="V101" s="1"/>
      <c r="W101" s="1">
        <f>IF(入力!A103="","*",入力!A103)</f>
        <v>0.33</v>
      </c>
      <c r="X101" s="1">
        <f>IF(入力!I103="","*",入力!I103)</f>
        <v>7.1770300000000002</v>
      </c>
      <c r="Y101" s="1">
        <f>IF(入力!J103="","*",入力!J103)</f>
        <v>-1.21576</v>
      </c>
      <c r="Z101" s="1">
        <f>IF(入力!K103="","*",入力!K103)</f>
        <v>4.5488999999999997</v>
      </c>
    </row>
    <row r="102" spans="22:26">
      <c r="V102" s="1"/>
      <c r="W102" s="1">
        <f>IF(入力!A104="","*",入力!A104)</f>
        <v>0.33333299999999999</v>
      </c>
      <c r="X102" s="1">
        <f>IF(入力!I104="","*",入力!I104)</f>
        <v>7.1825099999999997</v>
      </c>
      <c r="Y102" s="1">
        <f>IF(入力!J104="","*",入力!J104)</f>
        <v>-1.21302</v>
      </c>
      <c r="Z102" s="1">
        <f>IF(入力!K104="","*",入力!K104)</f>
        <v>4.5625299999999998</v>
      </c>
    </row>
    <row r="103" spans="22:26">
      <c r="V103" s="1"/>
      <c r="W103" s="1">
        <f>IF(入力!A105="","*",入力!A105)</f>
        <v>0.33666699999999999</v>
      </c>
      <c r="X103" s="1">
        <f>IF(入力!I105="","*",入力!I105)</f>
        <v>7.1879799999999996</v>
      </c>
      <c r="Y103" s="1">
        <f>IF(入力!J105="","*",入力!J105)</f>
        <v>-1.2102999999999999</v>
      </c>
      <c r="Z103" s="1">
        <f>IF(入力!K105="","*",入力!K105)</f>
        <v>4.5760100000000001</v>
      </c>
    </row>
    <row r="104" spans="22:26">
      <c r="V104" s="1"/>
      <c r="W104" s="1">
        <f>IF(入力!A106="","*",入力!A106)</f>
        <v>0.34</v>
      </c>
      <c r="X104" s="1">
        <f>IF(入力!I106="","*",入力!I106)</f>
        <v>7.1934399999999998</v>
      </c>
      <c r="Y104" s="1">
        <f>IF(入力!J106="","*",入力!J106)</f>
        <v>-1.2076100000000001</v>
      </c>
      <c r="Z104" s="1">
        <f>IF(入力!K106="","*",入力!K106)</f>
        <v>4.5893199999999998</v>
      </c>
    </row>
    <row r="105" spans="22:26">
      <c r="V105" s="1"/>
      <c r="W105" s="1">
        <f>IF(入力!A107="","*",入力!A107)</f>
        <v>0.343333</v>
      </c>
      <c r="X105" s="1">
        <f>IF(入力!I107="","*",入力!I107)</f>
        <v>7.1988799999999999</v>
      </c>
      <c r="Y105" s="1">
        <f>IF(入力!J107="","*",入力!J107)</f>
        <v>-1.20496</v>
      </c>
      <c r="Z105" s="1">
        <f>IF(入力!K107="","*",入力!K107)</f>
        <v>4.6024599999999998</v>
      </c>
    </row>
    <row r="106" spans="22:26">
      <c r="V106" s="1"/>
      <c r="W106" s="1">
        <f>IF(入力!A108="","*",入力!A108)</f>
        <v>0.346667</v>
      </c>
      <c r="X106" s="1">
        <f>IF(入力!I108="","*",入力!I108)</f>
        <v>7.2042999999999999</v>
      </c>
      <c r="Y106" s="1">
        <f>IF(入力!J108="","*",入力!J108)</f>
        <v>-1.2023699999999999</v>
      </c>
      <c r="Z106" s="1">
        <f>IF(入力!K108="","*",入力!K108)</f>
        <v>4.6154400000000004</v>
      </c>
    </row>
    <row r="107" spans="22:26">
      <c r="V107" s="1"/>
      <c r="W107" s="1">
        <f>IF(入力!A109="","*",入力!A109)</f>
        <v>0.35</v>
      </c>
      <c r="X107" s="1">
        <f>IF(入力!I109="","*",入力!I109)</f>
        <v>7.2096999999999998</v>
      </c>
      <c r="Y107" s="1">
        <f>IF(入力!J109="","*",入力!J109)</f>
        <v>-1.19984</v>
      </c>
      <c r="Z107" s="1">
        <f>IF(入力!K109="","*",入力!K109)</f>
        <v>4.6282500000000004</v>
      </c>
    </row>
    <row r="108" spans="22:26">
      <c r="V108" s="1"/>
      <c r="W108" s="1">
        <f>IF(入力!A110="","*",入力!A110)</f>
        <v>0.35333300000000001</v>
      </c>
      <c r="X108" s="1">
        <f>IF(入力!I110="","*",入力!I110)</f>
        <v>7.2150699999999999</v>
      </c>
      <c r="Y108" s="1">
        <f>IF(入力!J110="","*",入力!J110)</f>
        <v>-1.19737</v>
      </c>
      <c r="Z108" s="1">
        <f>IF(入力!K110="","*",入力!K110)</f>
        <v>4.6409200000000004</v>
      </c>
    </row>
    <row r="109" spans="22:26">
      <c r="V109" s="1"/>
      <c r="W109" s="1">
        <f>IF(入力!A111="","*",入力!A111)</f>
        <v>0.35666700000000001</v>
      </c>
      <c r="X109" s="1">
        <f>IF(入力!I111="","*",入力!I111)</f>
        <v>7.2204100000000002</v>
      </c>
      <c r="Y109" s="1">
        <f>IF(入力!J111="","*",入力!J111)</f>
        <v>-1.1949399999999999</v>
      </c>
      <c r="Z109" s="1">
        <f>IF(入力!K111="","*",入力!K111)</f>
        <v>4.6534300000000002</v>
      </c>
    </row>
    <row r="110" spans="22:26">
      <c r="V110" s="1"/>
      <c r="W110" s="1">
        <f>IF(入力!A112="","*",入力!A112)</f>
        <v>0.36</v>
      </c>
      <c r="X110" s="1">
        <f>IF(入力!I112="","*",入力!I112)</f>
        <v>7.2257499999999997</v>
      </c>
      <c r="Y110" s="1">
        <f>IF(入力!J112="","*",入力!J112)</f>
        <v>-1.1925399999999999</v>
      </c>
      <c r="Z110" s="1">
        <f>IF(入力!K112="","*",入力!K112)</f>
        <v>4.6658099999999996</v>
      </c>
    </row>
    <row r="111" spans="22:26">
      <c r="V111" s="1"/>
      <c r="W111" s="1">
        <f>IF(入力!A113="","*",入力!A113)</f>
        <v>0.36333300000000002</v>
      </c>
      <c r="X111" s="1">
        <f>IF(入力!I113="","*",入力!I113)</f>
        <v>7.2310800000000004</v>
      </c>
      <c r="Y111" s="1">
        <f>IF(入力!J113="","*",入力!J113)</f>
        <v>-1.1901200000000001</v>
      </c>
      <c r="Z111" s="1">
        <f>IF(入力!K113="","*",入力!K113)</f>
        <v>4.6780499999999998</v>
      </c>
    </row>
    <row r="112" spans="22:26">
      <c r="V112" s="1"/>
      <c r="W112" s="1">
        <f>IF(入力!A114="","*",入力!A114)</f>
        <v>0.36666700000000002</v>
      </c>
      <c r="X112" s="1">
        <f>IF(入力!I114="","*",入力!I114)</f>
        <v>7.2364499999999996</v>
      </c>
      <c r="Y112" s="1">
        <f>IF(入力!J114="","*",入力!J114)</f>
        <v>-1.1876500000000001</v>
      </c>
      <c r="Z112" s="1">
        <f>IF(入力!K114="","*",入力!K114)</f>
        <v>4.6901599999999997</v>
      </c>
    </row>
    <row r="113" spans="22:26">
      <c r="V113" s="1"/>
      <c r="W113" s="1">
        <f>IF(入力!A115="","*",入力!A115)</f>
        <v>0.37</v>
      </c>
      <c r="X113" s="1">
        <f>IF(入力!I115="","*",入力!I115)</f>
        <v>7.2418699999999996</v>
      </c>
      <c r="Y113" s="1">
        <f>IF(入力!J115="","*",入力!J115)</f>
        <v>-1.1850799999999999</v>
      </c>
      <c r="Z113" s="1">
        <f>IF(入力!K115="","*",入力!K115)</f>
        <v>4.7021199999999999</v>
      </c>
    </row>
    <row r="114" spans="22:26">
      <c r="V114" s="1"/>
      <c r="W114" s="1">
        <f>IF(入力!A116="","*",入力!A116)</f>
        <v>0.37333300000000003</v>
      </c>
      <c r="X114" s="1">
        <f>IF(入力!I116="","*",入力!I116)</f>
        <v>7.2473599999999996</v>
      </c>
      <c r="Y114" s="1">
        <f>IF(入力!J116="","*",入力!J116)</f>
        <v>-1.18238</v>
      </c>
      <c r="Z114" s="1">
        <f>IF(入力!K116="","*",入力!K116)</f>
        <v>4.71394</v>
      </c>
    </row>
    <row r="115" spans="22:26">
      <c r="V115" s="1"/>
      <c r="W115" s="1">
        <f>IF(入力!A117="","*",入力!A117)</f>
        <v>0.37666699999999997</v>
      </c>
      <c r="X115" s="1">
        <f>IF(入力!I117="","*",入力!I117)</f>
        <v>7.2529599999999999</v>
      </c>
      <c r="Y115" s="1">
        <f>IF(入力!J117="","*",入力!J117)</f>
        <v>-1.1795100000000001</v>
      </c>
      <c r="Z115" s="1">
        <f>IF(入力!K117="","*",入力!K117)</f>
        <v>4.7256200000000002</v>
      </c>
    </row>
    <row r="116" spans="22:26">
      <c r="V116" s="1"/>
      <c r="W116" s="1">
        <f>IF(入力!A118="","*",入力!A118)</f>
        <v>0.38</v>
      </c>
      <c r="X116" s="1">
        <f>IF(入力!I118="","*",入力!I118)</f>
        <v>7.2586700000000004</v>
      </c>
      <c r="Y116" s="1">
        <f>IF(入力!J118="","*",入力!J118)</f>
        <v>-1.17645</v>
      </c>
      <c r="Z116" s="1">
        <f>IF(入力!K118="","*",入力!K118)</f>
        <v>4.7371499999999997</v>
      </c>
    </row>
    <row r="117" spans="22:26">
      <c r="V117" s="1"/>
      <c r="W117" s="1">
        <f>IF(入力!A119="","*",入力!A119)</f>
        <v>0.38333299999999998</v>
      </c>
      <c r="X117" s="1">
        <f>IF(入力!I119="","*",入力!I119)</f>
        <v>7.2645</v>
      </c>
      <c r="Y117" s="1">
        <f>IF(入力!J119="","*",入力!J119)</f>
        <v>-1.1732</v>
      </c>
      <c r="Z117" s="1">
        <f>IF(入力!K119="","*",入力!K119)</f>
        <v>4.74857</v>
      </c>
    </row>
    <row r="118" spans="22:26">
      <c r="V118" s="1"/>
      <c r="W118" s="1">
        <f>IF(入力!A120="","*",入力!A120)</f>
        <v>0.38666699999999998</v>
      </c>
      <c r="X118" s="1">
        <f>IF(入力!I120="","*",入力!I120)</f>
        <v>7.2704500000000003</v>
      </c>
      <c r="Y118" s="1">
        <f>IF(入力!J120="","*",入力!J120)</f>
        <v>-1.1697599999999999</v>
      </c>
      <c r="Z118" s="1">
        <f>IF(入力!K120="","*",入力!K120)</f>
        <v>4.7598799999999999</v>
      </c>
    </row>
    <row r="119" spans="22:26">
      <c r="V119" s="1"/>
      <c r="W119" s="1">
        <f>IF(入力!A121="","*",入力!A121)</f>
        <v>0.39</v>
      </c>
      <c r="X119" s="1">
        <f>IF(入力!I121="","*",入力!I121)</f>
        <v>7.2765199999999997</v>
      </c>
      <c r="Y119" s="1">
        <f>IF(入力!J121="","*",入力!J121)</f>
        <v>-1.1661600000000001</v>
      </c>
      <c r="Z119" s="1">
        <f>IF(入力!K121="","*",入力!K121)</f>
        <v>4.7711100000000002</v>
      </c>
    </row>
    <row r="120" spans="22:26">
      <c r="V120" s="1"/>
      <c r="W120" s="1">
        <f>IF(入力!A122="","*",入力!A122)</f>
        <v>0.39333299999999999</v>
      </c>
      <c r="X120" s="1">
        <f>IF(入力!I122="","*",入力!I122)</f>
        <v>7.2827000000000002</v>
      </c>
      <c r="Y120" s="1">
        <f>IF(入力!J122="","*",入力!J122)</f>
        <v>-1.1624099999999999</v>
      </c>
      <c r="Z120" s="1">
        <f>IF(入力!K122="","*",入力!K122)</f>
        <v>4.7822699999999996</v>
      </c>
    </row>
    <row r="121" spans="22:26">
      <c r="V121" s="1"/>
      <c r="W121" s="1">
        <f>IF(入力!A123="","*",入力!A123)</f>
        <v>0.39666699999999999</v>
      </c>
      <c r="X121" s="1">
        <f>IF(入力!I123="","*",入力!I123)</f>
        <v>7.2889799999999996</v>
      </c>
      <c r="Y121" s="1">
        <f>IF(入力!J123="","*",入力!J123)</f>
        <v>-1.15855</v>
      </c>
      <c r="Z121" s="1">
        <f>IF(入力!K123="","*",入力!K123)</f>
        <v>4.7933700000000004</v>
      </c>
    </row>
    <row r="122" spans="22:26">
      <c r="V122" s="1"/>
      <c r="W122" s="1">
        <f>IF(入力!A124="","*",入力!A124)</f>
        <v>0.4</v>
      </c>
      <c r="X122" s="1">
        <f>IF(入力!I124="","*",入力!I124)</f>
        <v>7.2953400000000004</v>
      </c>
      <c r="Y122" s="1">
        <f>IF(入力!J124="","*",入力!J124)</f>
        <v>-1.1546000000000001</v>
      </c>
      <c r="Z122" s="1">
        <f>IF(入力!K124="","*",入力!K124)</f>
        <v>4.80443</v>
      </c>
    </row>
    <row r="123" spans="22:26">
      <c r="V123" s="1"/>
      <c r="W123" s="1">
        <f>IF(入力!A125="","*",入力!A125)</f>
        <v>0.403333</v>
      </c>
      <c r="X123" s="1">
        <f>IF(入力!I125="","*",入力!I125)</f>
        <v>7.3017700000000003</v>
      </c>
      <c r="Y123" s="1">
        <f>IF(入力!J125="","*",入力!J125)</f>
        <v>-1.1506000000000001</v>
      </c>
      <c r="Z123" s="1">
        <f>IF(入力!K125="","*",入力!K125)</f>
        <v>4.8154500000000002</v>
      </c>
    </row>
    <row r="124" spans="22:26">
      <c r="V124" s="1"/>
      <c r="W124" s="1">
        <f>IF(入力!A126="","*",入力!A126)</f>
        <v>0.406667</v>
      </c>
      <c r="X124" s="1">
        <f>IF(入力!I126="","*",入力!I126)</f>
        <v>7.30823</v>
      </c>
      <c r="Y124" s="1">
        <f>IF(入力!J126="","*",入力!J126)</f>
        <v>-1.14655</v>
      </c>
      <c r="Z124" s="1">
        <f>IF(入力!K126="","*",入力!K126)</f>
        <v>4.8264199999999997</v>
      </c>
    </row>
    <row r="125" spans="22:26">
      <c r="V125" s="1"/>
      <c r="W125" s="1">
        <f>IF(入力!A127="","*",入力!A127)</f>
        <v>0.41</v>
      </c>
      <c r="X125" s="1">
        <f>IF(入力!I127="","*",入力!I127)</f>
        <v>7.3147200000000003</v>
      </c>
      <c r="Y125" s="1">
        <f>IF(入力!J127="","*",入力!J127)</f>
        <v>-1.1424799999999999</v>
      </c>
      <c r="Z125" s="1">
        <f>IF(入力!K127="","*",入力!K127)</f>
        <v>4.8373499999999998</v>
      </c>
    </row>
    <row r="126" spans="22:26">
      <c r="V126" s="1"/>
      <c r="W126" s="1">
        <f>IF(入力!A128="","*",入力!A128)</f>
        <v>0.41333300000000001</v>
      </c>
      <c r="X126" s="1">
        <f>IF(入力!I128="","*",入力!I128)</f>
        <v>7.3212200000000003</v>
      </c>
      <c r="Y126" s="1">
        <f>IF(入力!J128="","*",入力!J128)</f>
        <v>-1.1384000000000001</v>
      </c>
      <c r="Z126" s="1">
        <f>IF(入力!K128="","*",入力!K128)</f>
        <v>4.8482200000000004</v>
      </c>
    </row>
    <row r="127" spans="22:26">
      <c r="V127" s="1"/>
      <c r="W127" s="1">
        <f>IF(入力!A129="","*",入力!A129)</f>
        <v>0.41666700000000001</v>
      </c>
      <c r="X127" s="1">
        <f>IF(入力!I129="","*",入力!I129)</f>
        <v>7.3277299999999999</v>
      </c>
      <c r="Y127" s="1">
        <f>IF(入力!J129="","*",入力!J129)</f>
        <v>-1.1343399999999999</v>
      </c>
      <c r="Z127" s="1">
        <f>IF(入力!K129="","*",入力!K129)</f>
        <v>4.8590200000000001</v>
      </c>
    </row>
    <row r="128" spans="22:26">
      <c r="V128" s="1"/>
      <c r="W128" s="1">
        <f>IF(入力!A130="","*",入力!A130)</f>
        <v>0.42</v>
      </c>
      <c r="X128" s="1">
        <f>IF(入力!I130="","*",入力!I130)</f>
        <v>7.3342299999999998</v>
      </c>
      <c r="Y128" s="1">
        <f>IF(入力!J130="","*",入力!J130)</f>
        <v>-1.13032</v>
      </c>
      <c r="Z128" s="1">
        <f>IF(入力!K130="","*",入力!K130)</f>
        <v>4.8697600000000003</v>
      </c>
    </row>
    <row r="129" spans="22:26">
      <c r="V129" s="1"/>
      <c r="W129" s="1">
        <f>IF(入力!A131="","*",入力!A131)</f>
        <v>0.42333300000000001</v>
      </c>
      <c r="X129" s="1">
        <f>IF(入力!I131="","*",入力!I131)</f>
        <v>7.3407299999999998</v>
      </c>
      <c r="Y129" s="1">
        <f>IF(入力!J131="","*",入力!J131)</f>
        <v>-1.12635</v>
      </c>
      <c r="Z129" s="1">
        <f>IF(入力!K131="","*",入力!K131)</f>
        <v>4.8804100000000004</v>
      </c>
    </row>
    <row r="130" spans="22:26">
      <c r="V130" s="1"/>
      <c r="W130" s="1">
        <f>IF(入力!A132="","*",入力!A132)</f>
        <v>0.42666700000000002</v>
      </c>
      <c r="X130" s="1">
        <f>IF(入力!I132="","*",入力!I132)</f>
        <v>7.3472299999999997</v>
      </c>
      <c r="Y130" s="1">
        <f>IF(入力!J132="","*",入力!J132)</f>
        <v>-1.1224700000000001</v>
      </c>
      <c r="Z130" s="1">
        <f>IF(入力!K132="","*",入力!K132)</f>
        <v>4.8909599999999998</v>
      </c>
    </row>
    <row r="131" spans="22:26">
      <c r="V131" s="1"/>
      <c r="W131" s="1">
        <f>IF(入力!A133="","*",入力!A133)</f>
        <v>0.43</v>
      </c>
      <c r="X131" s="1">
        <f>IF(入力!I133="","*",入力!I133)</f>
        <v>7.3537299999999997</v>
      </c>
      <c r="Y131" s="1">
        <f>IF(入力!J133="","*",入力!J133)</f>
        <v>-1.1186799999999999</v>
      </c>
      <c r="Z131" s="1">
        <f>IF(入力!K133="","*",入力!K133)</f>
        <v>4.9013999999999998</v>
      </c>
    </row>
    <row r="132" spans="22:26">
      <c r="V132" s="1"/>
      <c r="W132" s="1">
        <f>IF(入力!A134="","*",入力!A134)</f>
        <v>0.43333300000000002</v>
      </c>
      <c r="X132" s="1">
        <f>IF(入力!I134="","*",入力!I134)</f>
        <v>7.3602100000000004</v>
      </c>
      <c r="Y132" s="1">
        <f>IF(入力!J134="","*",入力!J134)</f>
        <v>-1.1149800000000001</v>
      </c>
      <c r="Z132" s="1">
        <f>IF(入力!K134="","*",入力!K134)</f>
        <v>4.9117199999999999</v>
      </c>
    </row>
    <row r="133" spans="22:26">
      <c r="V133" s="1"/>
      <c r="W133" s="1">
        <f>IF(入力!A135="","*",入力!A135)</f>
        <v>0.43666700000000003</v>
      </c>
      <c r="X133" s="1">
        <f>IF(入力!I135="","*",入力!I135)</f>
        <v>7.3666900000000002</v>
      </c>
      <c r="Y133" s="1">
        <f>IF(入力!J135="","*",入力!J135)</f>
        <v>-1.1113599999999999</v>
      </c>
      <c r="Z133" s="1">
        <f>IF(入力!K135="","*",入力!K135)</f>
        <v>4.9219200000000001</v>
      </c>
    </row>
    <row r="134" spans="22:26">
      <c r="V134" s="1"/>
      <c r="W134" s="1">
        <f>IF(入力!A136="","*",入力!A136)</f>
        <v>0.44</v>
      </c>
      <c r="X134" s="1">
        <f>IF(入力!I136="","*",入力!I136)</f>
        <v>7.3731400000000002</v>
      </c>
      <c r="Y134" s="1">
        <f>IF(入力!J136="","*",入力!J136)</f>
        <v>-1.10781</v>
      </c>
      <c r="Z134" s="1">
        <f>IF(入力!K136="","*",入力!K136)</f>
        <v>4.9319699999999997</v>
      </c>
    </row>
    <row r="135" spans="22:26">
      <c r="V135" s="1"/>
      <c r="W135" s="1">
        <f>IF(入力!A137="","*",入力!A137)</f>
        <v>0.44333299999999998</v>
      </c>
      <c r="X135" s="1">
        <f>IF(入力!I137="","*",入力!I137)</f>
        <v>7.3795500000000001</v>
      </c>
      <c r="Y135" s="1">
        <f>IF(入力!J137="","*",入力!J137)</f>
        <v>-1.10432</v>
      </c>
      <c r="Z135" s="1">
        <f>IF(入力!K137="","*",入力!K137)</f>
        <v>4.9418699999999998</v>
      </c>
    </row>
    <row r="136" spans="22:26">
      <c r="V136" s="1"/>
      <c r="W136" s="1">
        <f>IF(入力!A138="","*",入力!A138)</f>
        <v>0.44666699999999998</v>
      </c>
      <c r="X136" s="1">
        <f>IF(入力!I138="","*",入力!I138)</f>
        <v>7.3859199999999996</v>
      </c>
      <c r="Y136" s="1">
        <f>IF(入力!J138="","*",入力!J138)</f>
        <v>-1.1008599999999999</v>
      </c>
      <c r="Z136" s="1">
        <f>IF(入力!K138="","*",入力!K138)</f>
        <v>4.9516099999999996</v>
      </c>
    </row>
    <row r="137" spans="22:26">
      <c r="V137" s="1"/>
      <c r="W137" s="1">
        <f>IF(入力!A139="","*",入力!A139)</f>
        <v>0.45</v>
      </c>
      <c r="X137" s="1">
        <f>IF(入力!I139="","*",入力!I139)</f>
        <v>7.3922400000000001</v>
      </c>
      <c r="Y137" s="1">
        <f>IF(入力!J139="","*",入力!J139)</f>
        <v>-1.09744</v>
      </c>
      <c r="Z137" s="1">
        <f>IF(入力!K139="","*",入力!K139)</f>
        <v>4.9611900000000002</v>
      </c>
    </row>
    <row r="138" spans="22:26">
      <c r="V138" s="1"/>
      <c r="W138" s="1">
        <f>IF(入力!A140="","*",入力!A140)</f>
        <v>0.45333299999999999</v>
      </c>
      <c r="X138" s="1">
        <f>IF(入力!I140="","*",入力!I140)</f>
        <v>7.3984899999999998</v>
      </c>
      <c r="Y138" s="1">
        <f>IF(入力!J140="","*",入力!J140)</f>
        <v>-1.0940300000000001</v>
      </c>
      <c r="Z138" s="1">
        <f>IF(入力!K140="","*",入力!K140)</f>
        <v>4.9706099999999998</v>
      </c>
    </row>
    <row r="139" spans="22:26">
      <c r="V139" s="1"/>
      <c r="W139" s="1">
        <f>IF(入力!A141="","*",入力!A141)</f>
        <v>0.45666699999999999</v>
      </c>
      <c r="X139" s="1">
        <f>IF(入力!I141="","*",入力!I141)</f>
        <v>7.4046799999999999</v>
      </c>
      <c r="Y139" s="1">
        <f>IF(入力!J141="","*",入力!J141)</f>
        <v>-1.0906199999999999</v>
      </c>
      <c r="Z139" s="1">
        <f>IF(入力!K141="","*",入力!K141)</f>
        <v>4.9798600000000004</v>
      </c>
    </row>
    <row r="140" spans="22:26">
      <c r="V140" s="1"/>
      <c r="W140" s="1">
        <f>IF(入力!A142="","*",入力!A142)</f>
        <v>0.46</v>
      </c>
      <c r="X140" s="1">
        <f>IF(入力!I142="","*",入力!I142)</f>
        <v>7.4108200000000002</v>
      </c>
      <c r="Y140" s="1">
        <f>IF(入力!J142="","*",入力!J142)</f>
        <v>-1.0872200000000001</v>
      </c>
      <c r="Z140" s="1">
        <f>IF(入力!K142="","*",入力!K142)</f>
        <v>4.9889599999999996</v>
      </c>
    </row>
    <row r="141" spans="22:26">
      <c r="V141" s="1"/>
      <c r="W141" s="1">
        <f>IF(入力!A143="","*",入力!A143)</f>
        <v>0.46333299999999999</v>
      </c>
      <c r="X141" s="1">
        <f>IF(入力!I143="","*",入力!I143)</f>
        <v>7.4168900000000004</v>
      </c>
      <c r="Y141" s="1">
        <f>IF(入力!J143="","*",入力!J143)</f>
        <v>-1.0838099999999999</v>
      </c>
      <c r="Z141" s="1">
        <f>IF(入力!K143="","*",入力!K143)</f>
        <v>4.9979100000000001</v>
      </c>
    </row>
    <row r="142" spans="22:26">
      <c r="V142" s="1"/>
      <c r="W142" s="1">
        <f>IF(入力!A144="","*",入力!A144)</f>
        <v>0.466667</v>
      </c>
      <c r="X142" s="1">
        <f>IF(入力!I144="","*",入力!I144)</f>
        <v>7.42293</v>
      </c>
      <c r="Y142" s="1">
        <f>IF(入力!J144="","*",入力!J144)</f>
        <v>-1.0803799999999999</v>
      </c>
      <c r="Z142" s="1">
        <f>IF(入力!K144="","*",入力!K144)</f>
        <v>5.0067199999999996</v>
      </c>
    </row>
    <row r="143" spans="22:26">
      <c r="V143" s="1"/>
      <c r="W143" s="1">
        <f>IF(入力!A145="","*",入力!A145)</f>
        <v>0.47</v>
      </c>
      <c r="X143" s="1">
        <f>IF(入力!I145="","*",入力!I145)</f>
        <v>7.4289300000000003</v>
      </c>
      <c r="Y143" s="1">
        <f>IF(入力!J145="","*",入力!J145)</f>
        <v>-1.0769299999999999</v>
      </c>
      <c r="Z143" s="1">
        <f>IF(入力!K145="","*",入力!K145)</f>
        <v>5.0154100000000001</v>
      </c>
    </row>
    <row r="144" spans="22:26">
      <c r="V144" s="1"/>
      <c r="W144" s="1">
        <f>IF(入力!A146="","*",入力!A146)</f>
        <v>0.473333</v>
      </c>
      <c r="X144" s="1">
        <f>IF(入力!I146="","*",入力!I146)</f>
        <v>7.4349100000000004</v>
      </c>
      <c r="Y144" s="1">
        <f>IF(入力!J146="","*",入力!J146)</f>
        <v>-1.07345</v>
      </c>
      <c r="Z144" s="1">
        <f>IF(入力!K146="","*",入力!K146)</f>
        <v>5.024</v>
      </c>
    </row>
    <row r="145" spans="22:26">
      <c r="V145" s="1"/>
      <c r="W145" s="1">
        <f>IF(入力!A147="","*",入力!A147)</f>
        <v>0.47666700000000001</v>
      </c>
      <c r="X145" s="1">
        <f>IF(入力!I147="","*",入力!I147)</f>
        <v>7.4409000000000001</v>
      </c>
      <c r="Y145" s="1">
        <f>IF(入力!J147="","*",入力!J147)</f>
        <v>-1.0699399999999999</v>
      </c>
      <c r="Z145" s="1">
        <f>IF(入力!K147="","*",入力!K147)</f>
        <v>5.0324799999999996</v>
      </c>
    </row>
    <row r="146" spans="22:26">
      <c r="V146" s="1"/>
      <c r="W146" s="1">
        <f>IF(入力!A148="","*",入力!A148)</f>
        <v>0.48</v>
      </c>
      <c r="X146" s="1">
        <f>IF(入力!I148="","*",入力!I148)</f>
        <v>7.4468899999999998</v>
      </c>
      <c r="Y146" s="1">
        <f>IF(入力!J148="","*",入力!J148)</f>
        <v>-1.0663800000000001</v>
      </c>
      <c r="Z146" s="1">
        <f>IF(入力!K148="","*",入力!K148)</f>
        <v>5.04087</v>
      </c>
    </row>
    <row r="147" spans="22:26">
      <c r="V147" s="1"/>
      <c r="W147" s="1">
        <f>IF(入力!A149="","*",入力!A149)</f>
        <v>0.48333300000000001</v>
      </c>
      <c r="X147" s="1">
        <f>IF(入力!I149="","*",入力!I149)</f>
        <v>7.4529199999999998</v>
      </c>
      <c r="Y147" s="1">
        <f>IF(入力!J149="","*",入力!J149)</f>
        <v>-1.0627899999999999</v>
      </c>
      <c r="Z147" s="1">
        <f>IF(入力!K149="","*",入力!K149)</f>
        <v>5.04915</v>
      </c>
    </row>
    <row r="148" spans="22:26">
      <c r="V148" s="1"/>
      <c r="W148" s="1">
        <f>IF(入力!A150="","*",入力!A150)</f>
        <v>0.48666700000000002</v>
      </c>
      <c r="X148" s="1">
        <f>IF(入力!I150="","*",入力!I150)</f>
        <v>7.4589800000000004</v>
      </c>
      <c r="Y148" s="1">
        <f>IF(入力!J150="","*",入力!J150)</f>
        <v>-1.05918</v>
      </c>
      <c r="Z148" s="1">
        <f>IF(入力!K150="","*",入力!K150)</f>
        <v>5.0573100000000002</v>
      </c>
    </row>
    <row r="149" spans="22:26">
      <c r="V149" s="1"/>
      <c r="W149" s="1">
        <f>IF(入力!A151="","*",入力!A151)</f>
        <v>0.49</v>
      </c>
      <c r="X149" s="1">
        <f>IF(入力!I151="","*",入力!I151)</f>
        <v>7.46509</v>
      </c>
      <c r="Y149" s="1">
        <f>IF(入力!J151="","*",入力!J151)</f>
        <v>-1.0555600000000001</v>
      </c>
      <c r="Z149" s="1">
        <f>IF(入力!K151="","*",入力!K151)</f>
        <v>5.0653300000000003</v>
      </c>
    </row>
    <row r="150" spans="22:26">
      <c r="V150" s="1"/>
      <c r="W150" s="1">
        <f>IF(入力!A152="","*",入力!A152)</f>
        <v>0.49333300000000002</v>
      </c>
      <c r="X150" s="1">
        <f>IF(入力!I152="","*",入力!I152)</f>
        <v>7.4712399999999999</v>
      </c>
      <c r="Y150" s="1">
        <f>IF(入力!J152="","*",入力!J152)</f>
        <v>-1.0519499999999999</v>
      </c>
      <c r="Z150" s="1">
        <f>IF(入力!K152="","*",入力!K152)</f>
        <v>5.0732100000000004</v>
      </c>
    </row>
    <row r="151" spans="22:26">
      <c r="V151" s="1"/>
      <c r="W151" s="1">
        <f>IF(入力!A153="","*",入力!A153)</f>
        <v>0.49666700000000003</v>
      </c>
      <c r="X151" s="1">
        <f>IF(入力!I153="","*",入力!I153)</f>
        <v>7.4774200000000004</v>
      </c>
      <c r="Y151" s="1">
        <f>IF(入力!J153="","*",入力!J153)</f>
        <v>-1.04837</v>
      </c>
      <c r="Z151" s="1">
        <f>IF(入力!K153="","*",入力!K153)</f>
        <v>5.0809199999999999</v>
      </c>
    </row>
    <row r="152" spans="22:26">
      <c r="V152" s="1"/>
      <c r="W152" s="1">
        <f>IF(入力!A154="","*",入力!A154)</f>
        <v>0.5</v>
      </c>
      <c r="X152" s="1">
        <f>IF(入力!I154="","*",入力!I154)</f>
        <v>7.4836400000000003</v>
      </c>
      <c r="Y152" s="1">
        <f>IF(入力!J154="","*",入力!J154)</f>
        <v>-1.0448200000000001</v>
      </c>
      <c r="Z152" s="1">
        <f>IF(入力!K154="","*",入力!K154)</f>
        <v>5.0884600000000004</v>
      </c>
    </row>
    <row r="153" spans="22:26">
      <c r="V153" s="1"/>
      <c r="W153" s="1">
        <f>IF(入力!A155="","*",入力!A155)</f>
        <v>0.50333300000000003</v>
      </c>
      <c r="X153" s="1">
        <f>IF(入力!I155="","*",入力!I155)</f>
        <v>7.4898800000000003</v>
      </c>
      <c r="Y153" s="1">
        <f>IF(入力!J155="","*",入力!J155)</f>
        <v>-1.0413300000000001</v>
      </c>
      <c r="Z153" s="1">
        <f>IF(入力!K155="","*",入力!K155)</f>
        <v>5.0958399999999999</v>
      </c>
    </row>
    <row r="154" spans="22:26">
      <c r="V154" s="1"/>
      <c r="W154" s="1">
        <f>IF(入力!A156="","*",入力!A156)</f>
        <v>0.50666699999999998</v>
      </c>
      <c r="X154" s="1">
        <f>IF(入力!I156="","*",入力!I156)</f>
        <v>7.4961399999999996</v>
      </c>
      <c r="Y154" s="1">
        <f>IF(入力!J156="","*",入力!J156)</f>
        <v>-1.0379</v>
      </c>
      <c r="Z154" s="1">
        <f>IF(入力!K156="","*",入力!K156)</f>
        <v>5.1030699999999998</v>
      </c>
    </row>
    <row r="155" spans="22:26">
      <c r="V155" s="1"/>
      <c r="W155" s="1">
        <f>IF(入力!A157="","*",入力!A157)</f>
        <v>0.51</v>
      </c>
      <c r="X155" s="1">
        <f>IF(入力!I157="","*",入力!I157)</f>
        <v>7.5023999999999997</v>
      </c>
      <c r="Y155" s="1">
        <f>IF(入力!J157="","*",入力!J157)</f>
        <v>-1.03454</v>
      </c>
      <c r="Z155" s="1">
        <f>IF(入力!K157="","*",入力!K157)</f>
        <v>5.1101599999999996</v>
      </c>
    </row>
    <row r="156" spans="22:26">
      <c r="V156" s="1"/>
      <c r="W156" s="1">
        <f>IF(入力!A158="","*",入力!A158)</f>
        <v>0.51333300000000004</v>
      </c>
      <c r="X156" s="1">
        <f>IF(入力!I158="","*",入力!I158)</f>
        <v>7.5086599999999999</v>
      </c>
      <c r="Y156" s="1">
        <f>IF(入力!J158="","*",入力!J158)</f>
        <v>-1.03125</v>
      </c>
      <c r="Z156" s="1">
        <f>IF(入力!K158="","*",入力!K158)</f>
        <v>5.1171300000000004</v>
      </c>
    </row>
    <row r="157" spans="22:26">
      <c r="V157" s="1"/>
      <c r="W157" s="1">
        <f>IF(入力!A159="","*",入力!A159)</f>
        <v>0.51666699999999999</v>
      </c>
      <c r="X157" s="1">
        <f>IF(入力!I159="","*",入力!I159)</f>
        <v>7.5149100000000004</v>
      </c>
      <c r="Y157" s="1">
        <f>IF(入力!J159="","*",入力!J159)</f>
        <v>-1.0280199999999999</v>
      </c>
      <c r="Z157" s="1">
        <f>IF(入力!K159="","*",入力!K159)</f>
        <v>5.12399</v>
      </c>
    </row>
    <row r="158" spans="22:26">
      <c r="V158" s="1"/>
      <c r="W158" s="1">
        <f>IF(入力!A160="","*",入力!A160)</f>
        <v>0.52</v>
      </c>
      <c r="X158" s="1">
        <f>IF(入力!I160="","*",入力!I160)</f>
        <v>7.5211399999999999</v>
      </c>
      <c r="Y158" s="1">
        <f>IF(入力!J160="","*",入力!J160)</f>
        <v>-1.0248600000000001</v>
      </c>
      <c r="Z158" s="1">
        <f>IF(入力!K160="","*",入力!K160)</f>
        <v>5.1307600000000004</v>
      </c>
    </row>
    <row r="159" spans="22:26">
      <c r="V159" s="1"/>
      <c r="W159" s="1">
        <f>IF(入力!A161="","*",入力!A161)</f>
        <v>0.52333300000000005</v>
      </c>
      <c r="X159" s="1">
        <f>IF(入力!I161="","*",入力!I161)</f>
        <v>7.5273399999999997</v>
      </c>
      <c r="Y159" s="1">
        <f>IF(入力!J161="","*",入力!J161)</f>
        <v>-1.0217400000000001</v>
      </c>
      <c r="Z159" s="1">
        <f>IF(入力!K161="","*",入力!K161)</f>
        <v>5.1374500000000003</v>
      </c>
    </row>
    <row r="160" spans="22:26">
      <c r="V160" s="1"/>
      <c r="W160" s="1">
        <f>IF(入力!A162="","*",入力!A162)</f>
        <v>0.526667</v>
      </c>
      <c r="X160" s="1">
        <f>IF(入力!I162="","*",入力!I162)</f>
        <v>7.5334899999999996</v>
      </c>
      <c r="Y160" s="1">
        <f>IF(入力!J162="","*",入力!J162)</f>
        <v>-1.0186599999999999</v>
      </c>
      <c r="Z160" s="1">
        <f>IF(入力!K162="","*",入力!K162)</f>
        <v>5.1440700000000001</v>
      </c>
    </row>
    <row r="161" spans="22:26">
      <c r="V161" s="1"/>
      <c r="W161" s="1">
        <f>IF(入力!A163="","*",入力!A163)</f>
        <v>0.53</v>
      </c>
      <c r="X161" s="1">
        <f>IF(入力!I163="","*",入力!I163)</f>
        <v>7.5395899999999996</v>
      </c>
      <c r="Y161" s="1">
        <f>IF(入力!J163="","*",入力!J163)</f>
        <v>-1.0156000000000001</v>
      </c>
      <c r="Z161" s="1">
        <f>IF(入力!K163="","*",入力!K163)</f>
        <v>5.15062</v>
      </c>
    </row>
    <row r="162" spans="22:26">
      <c r="V162" s="1"/>
      <c r="W162" s="1">
        <f>IF(入力!A164="","*",入力!A164)</f>
        <v>0.53333299999999995</v>
      </c>
      <c r="X162" s="1">
        <f>IF(入力!I164="","*",入力!I164)</f>
        <v>7.5456200000000004</v>
      </c>
      <c r="Y162" s="1">
        <f>IF(入力!J164="","*",入力!J164)</f>
        <v>-1.01257</v>
      </c>
      <c r="Z162" s="1">
        <f>IF(入力!K164="","*",入力!K164)</f>
        <v>5.1570999999999998</v>
      </c>
    </row>
    <row r="163" spans="22:26">
      <c r="V163" s="1"/>
      <c r="W163" s="1">
        <f>IF(入力!A165="","*",入力!A165)</f>
        <v>0.53666700000000001</v>
      </c>
      <c r="X163" s="1">
        <f>IF(入力!I165="","*",入力!I165)</f>
        <v>7.55159</v>
      </c>
      <c r="Y163" s="1">
        <f>IF(入力!J165="","*",入力!J165)</f>
        <v>-1.00956</v>
      </c>
      <c r="Z163" s="1">
        <f>IF(入力!K165="","*",入力!K165)</f>
        <v>5.1635</v>
      </c>
    </row>
    <row r="164" spans="22:26">
      <c r="V164" s="1"/>
      <c r="W164" s="1">
        <f>IF(入力!A166="","*",入力!A166)</f>
        <v>0.54</v>
      </c>
      <c r="X164" s="1">
        <f>IF(入力!I166="","*",入力!I166)</f>
        <v>7.55748</v>
      </c>
      <c r="Y164" s="1">
        <f>IF(入力!J166="","*",入力!J166)</f>
        <v>-1.0065500000000001</v>
      </c>
      <c r="Z164" s="1">
        <f>IF(入力!K166="","*",入力!K166)</f>
        <v>5.1698300000000001</v>
      </c>
    </row>
    <row r="165" spans="22:26">
      <c r="V165" s="1"/>
      <c r="W165" s="1">
        <f>IF(入力!A167="","*",入力!A167)</f>
        <v>0.54333299999999995</v>
      </c>
      <c r="X165" s="1">
        <f>IF(入力!I167="","*",入力!I167)</f>
        <v>7.5633299999999997</v>
      </c>
      <c r="Y165" s="1">
        <f>IF(入力!J167="","*",入力!J167)</f>
        <v>-1.00356</v>
      </c>
      <c r="Z165" s="1">
        <f>IF(入力!K167="","*",入力!K167)</f>
        <v>5.1760700000000002</v>
      </c>
    </row>
    <row r="166" spans="22:26">
      <c r="V166" s="1"/>
      <c r="W166" s="1">
        <f>IF(入力!A168="","*",入力!A168)</f>
        <v>0.54666700000000001</v>
      </c>
      <c r="X166" s="1">
        <f>IF(入力!I168="","*",入力!I168)</f>
        <v>7.5691199999999998</v>
      </c>
      <c r="Y166" s="1">
        <f>IF(入力!J168="","*",入力!J168)</f>
        <v>-1.00057</v>
      </c>
      <c r="Z166" s="1">
        <f>IF(入力!K168="","*",入力!K168)</f>
        <v>5.18222</v>
      </c>
    </row>
    <row r="167" spans="22:26">
      <c r="V167" s="1"/>
      <c r="W167" s="1">
        <f>IF(入力!A169="","*",入力!A169)</f>
        <v>0.55000000000000004</v>
      </c>
      <c r="X167" s="1">
        <f>IF(入力!I169="","*",入力!I169)</f>
        <v>7.5748899999999999</v>
      </c>
      <c r="Y167" s="1">
        <f>IF(入力!J169="","*",入力!J169)</f>
        <v>-0.99756500000000004</v>
      </c>
      <c r="Z167" s="1">
        <f>IF(入力!K169="","*",入力!K169)</f>
        <v>5.1882799999999998</v>
      </c>
    </row>
    <row r="168" spans="22:26">
      <c r="V168" s="1"/>
      <c r="W168" s="1">
        <f>IF(入力!A170="","*",入力!A170)</f>
        <v>0.55333299999999996</v>
      </c>
      <c r="X168" s="1">
        <f>IF(入力!I170="","*",入力!I170)</f>
        <v>7.5806300000000002</v>
      </c>
      <c r="Y168" s="1">
        <f>IF(入力!J170="","*",入力!J170)</f>
        <v>-0.99454799999999999</v>
      </c>
      <c r="Z168" s="1">
        <f>IF(入力!K170="","*",入力!K170)</f>
        <v>5.1942500000000003</v>
      </c>
    </row>
    <row r="169" spans="22:26">
      <c r="V169" s="1"/>
      <c r="W169" s="1">
        <f>IF(入力!A171="","*",入力!A171)</f>
        <v>0.55666700000000002</v>
      </c>
      <c r="X169" s="1">
        <f>IF(入力!I171="","*",入力!I171)</f>
        <v>7.58636</v>
      </c>
      <c r="Y169" s="1">
        <f>IF(入力!J171="","*",入力!J171)</f>
        <v>-0.99150700000000003</v>
      </c>
      <c r="Z169" s="1">
        <f>IF(入力!K171="","*",入力!K171)</f>
        <v>5.2001099999999996</v>
      </c>
    </row>
    <row r="170" spans="22:26">
      <c r="V170" s="1"/>
      <c r="W170" s="1">
        <f>IF(入力!A172="","*",入力!A172)</f>
        <v>0.56000000000000005</v>
      </c>
      <c r="X170" s="1">
        <f>IF(入力!I172="","*",入力!I172)</f>
        <v>7.5920800000000002</v>
      </c>
      <c r="Y170" s="1">
        <f>IF(入力!J172="","*",入力!J172)</f>
        <v>-0.98843400000000003</v>
      </c>
      <c r="Z170" s="1">
        <f>IF(入力!K172="","*",入力!K172)</f>
        <v>5.2058799999999996</v>
      </c>
    </row>
    <row r="171" spans="22:26">
      <c r="V171" s="1"/>
      <c r="W171" s="1">
        <f>IF(入力!A173="","*",入力!A173)</f>
        <v>0.56333299999999997</v>
      </c>
      <c r="X171" s="1">
        <f>IF(入力!I173="","*",入力!I173)</f>
        <v>7.5978000000000003</v>
      </c>
      <c r="Y171" s="1">
        <f>IF(入力!J173="","*",入力!J173)</f>
        <v>-0.98531899999999994</v>
      </c>
      <c r="Z171" s="1">
        <f>IF(入力!K173="","*",入力!K173)</f>
        <v>5.2115299999999998</v>
      </c>
    </row>
    <row r="172" spans="22:26">
      <c r="V172" s="1"/>
      <c r="W172" s="1">
        <f>IF(入力!A174="","*",入力!A174)</f>
        <v>0.56666700000000003</v>
      </c>
      <c r="X172" s="1">
        <f>IF(入力!I174="","*",入力!I174)</f>
        <v>7.60351</v>
      </c>
      <c r="Y172" s="1">
        <f>IF(入力!J174="","*",入力!J174)</f>
        <v>-0.98215300000000005</v>
      </c>
      <c r="Z172" s="1">
        <f>IF(入力!K174="","*",入力!K174)</f>
        <v>5.2170699999999997</v>
      </c>
    </row>
    <row r="173" spans="22:26">
      <c r="V173" s="1"/>
      <c r="W173" s="1">
        <f>IF(入力!A175="","*",入力!A175)</f>
        <v>0.56999999999999995</v>
      </c>
      <c r="X173" s="1">
        <f>IF(入力!I175="","*",入力!I175)</f>
        <v>7.6092199999999997</v>
      </c>
      <c r="Y173" s="1">
        <f>IF(入力!J175="","*",入力!J175)</f>
        <v>-0.97892699999999999</v>
      </c>
      <c r="Z173" s="1">
        <f>IF(入力!K175="","*",入力!K175)</f>
        <v>5.2224599999999999</v>
      </c>
    </row>
    <row r="174" spans="22:26">
      <c r="V174" s="1"/>
      <c r="W174" s="1">
        <f>IF(入力!A176="","*",入力!A176)</f>
        <v>0.57333299999999998</v>
      </c>
      <c r="X174" s="1">
        <f>IF(入力!I176="","*",入力!I176)</f>
        <v>7.6149199999999997</v>
      </c>
      <c r="Y174" s="1">
        <f>IF(入力!J176="","*",入力!J176)</f>
        <v>-0.97563100000000003</v>
      </c>
      <c r="Z174" s="1">
        <f>IF(入力!K176="","*",入力!K176)</f>
        <v>5.2276999999999996</v>
      </c>
    </row>
    <row r="175" spans="22:26">
      <c r="V175" s="1"/>
      <c r="W175" s="1">
        <f>IF(入力!A177="","*",入力!A177)</f>
        <v>0.57666700000000004</v>
      </c>
      <c r="X175" s="1">
        <f>IF(入力!I177="","*",入力!I177)</f>
        <v>7.6206199999999997</v>
      </c>
      <c r="Y175" s="1">
        <f>IF(入力!J177="","*",入力!J177)</f>
        <v>-0.97225600000000001</v>
      </c>
      <c r="Z175" s="1">
        <f>IF(入力!K177="","*",入力!K177)</f>
        <v>5.2327700000000004</v>
      </c>
    </row>
    <row r="176" spans="22:26">
      <c r="V176" s="1"/>
      <c r="W176" s="1">
        <f>IF(入力!A178="","*",入力!A178)</f>
        <v>0.57999999999999996</v>
      </c>
      <c r="X176" s="1">
        <f>IF(入力!I178="","*",入力!I178)</f>
        <v>7.6263100000000001</v>
      </c>
      <c r="Y176" s="1">
        <f>IF(入力!J178="","*",入力!J178)</f>
        <v>-0.96879199999999999</v>
      </c>
      <c r="Z176" s="1">
        <f>IF(入力!K178="","*",入力!K178)</f>
        <v>5.2376399999999999</v>
      </c>
    </row>
    <row r="177" spans="22:26">
      <c r="V177" s="1"/>
      <c r="W177" s="1">
        <f>IF(入力!A179="","*",入力!A179)</f>
        <v>0.58333299999999999</v>
      </c>
      <c r="X177" s="1">
        <f>IF(入力!I179="","*",入力!I179)</f>
        <v>7.6319999999999997</v>
      </c>
      <c r="Y177" s="1">
        <f>IF(入力!J179="","*",入力!J179)</f>
        <v>-0.96523599999999998</v>
      </c>
      <c r="Z177" s="1">
        <f>IF(入力!K179="","*",入力!K179)</f>
        <v>5.2423200000000003</v>
      </c>
    </row>
    <row r="178" spans="22:26">
      <c r="V178" s="1"/>
      <c r="W178" s="1">
        <f>IF(入力!A180="","*",入力!A180)</f>
        <v>0.58666700000000005</v>
      </c>
      <c r="X178" s="1">
        <f>IF(入力!I180="","*",入力!I180)</f>
        <v>7.6376999999999997</v>
      </c>
      <c r="Y178" s="1">
        <f>IF(入力!J180="","*",入力!J180)</f>
        <v>-0.96158500000000002</v>
      </c>
      <c r="Z178" s="1">
        <f>IF(入力!K180="","*",入力!K180)</f>
        <v>5.2467899999999998</v>
      </c>
    </row>
    <row r="179" spans="22:26">
      <c r="V179" s="1"/>
      <c r="W179" s="1">
        <f>IF(入力!A181="","*",入力!A181)</f>
        <v>0.59</v>
      </c>
      <c r="X179" s="1">
        <f>IF(入力!I181="","*",入力!I181)</f>
        <v>7.6433999999999997</v>
      </c>
      <c r="Y179" s="1">
        <f>IF(入力!J181="","*",入力!J181)</f>
        <v>-0.95784599999999998</v>
      </c>
      <c r="Z179" s="1">
        <f>IF(入力!K181="","*",入力!K181)</f>
        <v>5.2510599999999998</v>
      </c>
    </row>
    <row r="180" spans="22:26">
      <c r="V180" s="1"/>
      <c r="W180" s="1">
        <f>IF(入力!A182="","*",入力!A182)</f>
        <v>0.593333</v>
      </c>
      <c r="X180" s="1">
        <f>IF(入力!I182="","*",入力!I182)</f>
        <v>7.6491100000000003</v>
      </c>
      <c r="Y180" s="1">
        <f>IF(入力!J182="","*",入力!J182)</f>
        <v>-0.95402900000000002</v>
      </c>
      <c r="Z180" s="1">
        <f>IF(入力!K182="","*",入力!K182)</f>
        <v>5.2551500000000004</v>
      </c>
    </row>
    <row r="181" spans="22:26">
      <c r="V181" s="1"/>
      <c r="W181" s="1">
        <f>IF(入力!A183="","*",入力!A183)</f>
        <v>0.59666699999999995</v>
      </c>
      <c r="X181" s="1">
        <f>IF(入力!I183="","*",入力!I183)</f>
        <v>7.6548499999999997</v>
      </c>
      <c r="Y181" s="1">
        <f>IF(入力!J183="","*",入力!J183)</f>
        <v>-0.95015000000000005</v>
      </c>
      <c r="Z181" s="1">
        <f>IF(入力!K183="","*",入力!K183)</f>
        <v>5.2590500000000002</v>
      </c>
    </row>
    <row r="182" spans="22:26">
      <c r="V182" s="1"/>
      <c r="W182" s="1">
        <f>IF(入力!A184="","*",入力!A184)</f>
        <v>0.6</v>
      </c>
      <c r="X182" s="1">
        <f>IF(入力!I184="","*",入力!I184)</f>
        <v>7.6605999999999996</v>
      </c>
      <c r="Y182" s="1">
        <f>IF(入力!J184="","*",入力!J184)</f>
        <v>-0.94622700000000004</v>
      </c>
      <c r="Z182" s="1">
        <f>IF(入力!K184="","*",入力!K184)</f>
        <v>5.26281</v>
      </c>
    </row>
    <row r="183" spans="22:26">
      <c r="V183" s="1"/>
      <c r="W183" s="1">
        <f>IF(入力!A185="","*",入力!A185)</f>
        <v>0.60333300000000001</v>
      </c>
      <c r="X183" s="1">
        <f>IF(入力!I185="","*",入力!I185)</f>
        <v>7.6663800000000002</v>
      </c>
      <c r="Y183" s="1">
        <f>IF(入力!J185="","*",入力!J185)</f>
        <v>-0.94228199999999995</v>
      </c>
      <c r="Z183" s="1">
        <f>IF(入力!K185="","*",入力!K185)</f>
        <v>5.2664299999999997</v>
      </c>
    </row>
    <row r="184" spans="22:26">
      <c r="V184" s="1"/>
      <c r="W184" s="1">
        <f>IF(入力!A186="","*",入力!A186)</f>
        <v>0.60666699999999996</v>
      </c>
      <c r="X184" s="1">
        <f>IF(入力!I186="","*",入力!I186)</f>
        <v>7.67218</v>
      </c>
      <c r="Y184" s="1">
        <f>IF(入力!J186="","*",入力!J186)</f>
        <v>-0.93833599999999995</v>
      </c>
      <c r="Z184" s="1">
        <f>IF(入力!K186="","*",入力!K186)</f>
        <v>5.2699299999999996</v>
      </c>
    </row>
    <row r="185" spans="22:26">
      <c r="V185" s="1"/>
      <c r="W185" s="1">
        <f>IF(入力!A187="","*",入力!A187)</f>
        <v>0.61</v>
      </c>
      <c r="X185" s="1">
        <f>IF(入力!I187="","*",入力!I187)</f>
        <v>7.6780099999999996</v>
      </c>
      <c r="Y185" s="1">
        <f>IF(入力!J187="","*",入力!J187)</f>
        <v>-0.93440900000000005</v>
      </c>
      <c r="Z185" s="1">
        <f>IF(入力!K187="","*",入力!K187)</f>
        <v>5.2733499999999998</v>
      </c>
    </row>
    <row r="186" spans="22:26">
      <c r="V186" s="1"/>
      <c r="W186" s="1">
        <f>IF(入力!A188="","*",入力!A188)</f>
        <v>0.61333300000000002</v>
      </c>
      <c r="X186" s="1">
        <f>IF(入力!I188="","*",入力!I188)</f>
        <v>7.6838800000000003</v>
      </c>
      <c r="Y186" s="1">
        <f>IF(入力!J188="","*",入力!J188)</f>
        <v>-0.93052100000000004</v>
      </c>
      <c r="Z186" s="1">
        <f>IF(入力!K188="","*",入力!K188)</f>
        <v>5.2766900000000003</v>
      </c>
    </row>
    <row r="187" spans="22:26">
      <c r="V187" s="1"/>
      <c r="W187" s="1">
        <f>IF(入力!A189="","*",入力!A189)</f>
        <v>0.61666699999999997</v>
      </c>
      <c r="X187" s="1">
        <f>IF(入力!I189="","*",入力!I189)</f>
        <v>7.6897599999999997</v>
      </c>
      <c r="Y187" s="1">
        <f>IF(入力!J189="","*",入力!J189)</f>
        <v>-0.92668799999999996</v>
      </c>
      <c r="Z187" s="1">
        <f>IF(入力!K189="","*",入力!K189)</f>
        <v>5.27996</v>
      </c>
    </row>
    <row r="188" spans="22:26">
      <c r="V188" s="1"/>
      <c r="W188" s="1">
        <f>IF(入力!A190="","*",入力!A190)</f>
        <v>0.62</v>
      </c>
      <c r="X188" s="1">
        <f>IF(入力!I190="","*",入力!I190)</f>
        <v>7.6956699999999998</v>
      </c>
      <c r="Y188" s="1">
        <f>IF(入力!J190="","*",入力!J190)</f>
        <v>-0.92292399999999997</v>
      </c>
      <c r="Z188" s="1">
        <f>IF(入力!K190="","*",入力!K190)</f>
        <v>5.2831799999999998</v>
      </c>
    </row>
    <row r="189" spans="22:26">
      <c r="V189" s="1"/>
      <c r="W189" s="1">
        <f>IF(入力!A191="","*",入力!A191)</f>
        <v>0.62333300000000003</v>
      </c>
      <c r="X189" s="1">
        <f>IF(入力!I191="","*",入力!I191)</f>
        <v>7.7015900000000004</v>
      </c>
      <c r="Y189" s="1">
        <f>IF(入力!J191="","*",入力!J191)</f>
        <v>-0.91923999999999995</v>
      </c>
      <c r="Z189" s="1">
        <f>IF(入力!K191="","*",入力!K191)</f>
        <v>5.28634</v>
      </c>
    </row>
    <row r="190" spans="22:26">
      <c r="V190" s="1"/>
      <c r="W190" s="1">
        <f>IF(入力!A192="","*",入力!A192)</f>
        <v>0.62666699999999997</v>
      </c>
      <c r="X190" s="1">
        <f>IF(入力!I192="","*",入力!I192)</f>
        <v>7.7075199999999997</v>
      </c>
      <c r="Y190" s="1">
        <f>IF(入力!J192="","*",入力!J192)</f>
        <v>-0.91564299999999998</v>
      </c>
      <c r="Z190" s="1">
        <f>IF(入力!K192="","*",入力!K192)</f>
        <v>5.2894500000000004</v>
      </c>
    </row>
    <row r="191" spans="22:26">
      <c r="V191" s="1"/>
      <c r="W191" s="1">
        <f>IF(入力!A193="","*",入力!A193)</f>
        <v>0.63</v>
      </c>
      <c r="X191" s="1">
        <f>IF(入力!I193="","*",入力!I193)</f>
        <v>7.7134499999999999</v>
      </c>
      <c r="Y191" s="1">
        <f>IF(入力!J193="","*",入力!J193)</f>
        <v>-0.91213999999999995</v>
      </c>
      <c r="Z191" s="1">
        <f>IF(入力!K193="","*",入力!K193)</f>
        <v>5.2925199999999997</v>
      </c>
    </row>
    <row r="192" spans="22:26">
      <c r="V192" s="1"/>
      <c r="W192" s="1">
        <f>IF(入力!A194="","*",入力!A194)</f>
        <v>0.63333300000000003</v>
      </c>
      <c r="X192" s="1">
        <f>IF(入力!I194="","*",入力!I194)</f>
        <v>7.71936</v>
      </c>
      <c r="Y192" s="1">
        <f>IF(入力!J194="","*",入力!J194)</f>
        <v>-0.90873199999999998</v>
      </c>
      <c r="Z192" s="1">
        <f>IF(入力!K194="","*",入力!K194)</f>
        <v>5.2955399999999999</v>
      </c>
    </row>
    <row r="193" spans="22:26">
      <c r="V193" s="1"/>
      <c r="W193" s="1">
        <f>IF(入力!A195="","*",入力!A195)</f>
        <v>0.63666699999999998</v>
      </c>
      <c r="X193" s="1">
        <f>IF(入力!I195="","*",入力!I195)</f>
        <v>7.7252599999999996</v>
      </c>
      <c r="Y193" s="1">
        <f>IF(入力!J195="","*",入力!J195)</f>
        <v>-0.90541700000000003</v>
      </c>
      <c r="Z193" s="1">
        <f>IF(入力!K195="","*",入力!K195)</f>
        <v>5.2985199999999999</v>
      </c>
    </row>
    <row r="194" spans="22:26">
      <c r="V194" s="1"/>
      <c r="W194" s="1">
        <f>IF(入力!A196="","*",入力!A196)</f>
        <v>0.64</v>
      </c>
      <c r="X194" s="1">
        <f>IF(入力!I196="","*",入力!I196)</f>
        <v>7.7311199999999998</v>
      </c>
      <c r="Y194" s="1">
        <f>IF(入力!J196="","*",入力!J196)</f>
        <v>-0.90218699999999996</v>
      </c>
      <c r="Z194" s="1">
        <f>IF(入力!K196="","*",入力!K196)</f>
        <v>5.30145</v>
      </c>
    </row>
    <row r="195" spans="22:26">
      <c r="V195" s="1"/>
      <c r="W195" s="1">
        <f>IF(入力!A197="","*",入力!A197)</f>
        <v>0.64333300000000004</v>
      </c>
      <c r="X195" s="1">
        <f>IF(入力!I197="","*",入力!I197)</f>
        <v>7.7369500000000002</v>
      </c>
      <c r="Y195" s="1">
        <f>IF(入力!J197="","*",入力!J197)</f>
        <v>-0.89902899999999997</v>
      </c>
      <c r="Z195" s="1">
        <f>IF(入力!K197="","*",入力!K197)</f>
        <v>5.3043399999999998</v>
      </c>
    </row>
    <row r="196" spans="22:26">
      <c r="V196" s="1"/>
      <c r="W196" s="1">
        <f>IF(入力!A198="","*",入力!A198)</f>
        <v>0.64666699999999999</v>
      </c>
      <c r="X196" s="1">
        <f>IF(入力!I198="","*",入力!I198)</f>
        <v>7.7427299999999999</v>
      </c>
      <c r="Y196" s="1">
        <f>IF(入力!J198="","*",入力!J198)</f>
        <v>-0.89593</v>
      </c>
      <c r="Z196" s="1">
        <f>IF(入力!K198="","*",入力!K198)</f>
        <v>5.3071799999999998</v>
      </c>
    </row>
    <row r="197" spans="22:26">
      <c r="V197" s="1"/>
      <c r="W197" s="1">
        <f>IF(入力!A199="","*",入力!A199)</f>
        <v>0.65</v>
      </c>
      <c r="X197" s="1">
        <f>IF(入力!I199="","*",入力!I199)</f>
        <v>7.7484599999999997</v>
      </c>
      <c r="Y197" s="1">
        <f>IF(入力!J199="","*",入力!J199)</f>
        <v>-0.89287499999999997</v>
      </c>
      <c r="Z197" s="1">
        <f>IF(入力!K199="","*",入力!K199)</f>
        <v>5.3099600000000002</v>
      </c>
    </row>
    <row r="198" spans="22:26">
      <c r="V198" s="1"/>
      <c r="W198" s="1">
        <f>IF(入力!A200="","*",入力!A200)</f>
        <v>0.65333300000000005</v>
      </c>
      <c r="X198" s="1">
        <f>IF(入力!I200="","*",入力!I200)</f>
        <v>7.7541500000000001</v>
      </c>
      <c r="Y198" s="1">
        <f>IF(入力!J200="","*",入力!J200)</f>
        <v>-0.88984600000000003</v>
      </c>
      <c r="Z198" s="1">
        <f>IF(入力!K200="","*",入力!K200)</f>
        <v>5.3126699999999998</v>
      </c>
    </row>
    <row r="199" spans="22:26">
      <c r="V199" s="1"/>
      <c r="W199" s="1">
        <f>IF(入力!A201="","*",入力!A201)</f>
        <v>0.656667</v>
      </c>
      <c r="X199" s="1">
        <f>IF(入力!I201="","*",入力!I201)</f>
        <v>7.7598099999999999</v>
      </c>
      <c r="Y199" s="1">
        <f>IF(入力!J201="","*",入力!J201)</f>
        <v>-0.88682899999999998</v>
      </c>
      <c r="Z199" s="1">
        <f>IF(入力!K201="","*",入力!K201)</f>
        <v>5.3153300000000003</v>
      </c>
    </row>
    <row r="200" spans="22:26">
      <c r="V200" s="1"/>
      <c r="W200" s="1">
        <f>IF(入力!A202="","*",入力!A202)</f>
        <v>0.66</v>
      </c>
      <c r="X200" s="1">
        <f>IF(入力!I202="","*",入力!I202)</f>
        <v>7.7654300000000003</v>
      </c>
      <c r="Y200" s="1">
        <f>IF(入力!J202="","*",入力!J202)</f>
        <v>-0.88380800000000004</v>
      </c>
      <c r="Z200" s="1">
        <f>IF(入力!K202="","*",入力!K202)</f>
        <v>5.31792</v>
      </c>
    </row>
    <row r="201" spans="22:26">
      <c r="V201" s="1"/>
      <c r="W201" s="1">
        <f>IF(入力!A203="","*",入力!A203)</f>
        <v>0.66333299999999995</v>
      </c>
      <c r="X201" s="1">
        <f>IF(入力!I203="","*",入力!I203)</f>
        <v>7.77102</v>
      </c>
      <c r="Y201" s="1">
        <f>IF(入力!J203="","*",入力!J203)</f>
        <v>-0.88076699999999997</v>
      </c>
      <c r="Z201" s="1">
        <f>IF(入力!K203="","*",入力!K203)</f>
        <v>5.3204599999999997</v>
      </c>
    </row>
    <row r="202" spans="22:26">
      <c r="V202" s="1"/>
      <c r="W202" s="1">
        <f>IF(入力!A204="","*",入力!A204)</f>
        <v>0.66666700000000001</v>
      </c>
      <c r="X202" s="1">
        <f>IF(入力!I204="","*",入力!I204)</f>
        <v>7.77658</v>
      </c>
      <c r="Y202" s="1">
        <f>IF(入力!J204="","*",入力!J204)</f>
        <v>-0.87768900000000005</v>
      </c>
      <c r="Z202" s="1">
        <f>IF(入力!K204="","*",入力!K204)</f>
        <v>5.3229199999999999</v>
      </c>
    </row>
    <row r="203" spans="22:26">
      <c r="V203" s="1"/>
      <c r="W203" s="1">
        <f>IF(入力!A205="","*",入力!A205)</f>
        <v>0.67</v>
      </c>
      <c r="X203" s="1">
        <f>IF(入力!I205="","*",入力!I205)</f>
        <v>7.7821100000000003</v>
      </c>
      <c r="Y203" s="1">
        <f>IF(入力!J205="","*",入力!J205)</f>
        <v>-0.87456100000000003</v>
      </c>
      <c r="Z203" s="1">
        <f>IF(入力!K205="","*",入力!K205)</f>
        <v>5.3253300000000001</v>
      </c>
    </row>
    <row r="204" spans="22:26">
      <c r="V204" s="1"/>
      <c r="W204" s="1">
        <f>IF(入力!A206="","*",入力!A206)</f>
        <v>0.67333299999999996</v>
      </c>
      <c r="X204" s="1">
        <f>IF(入力!I206="","*",入力!I206)</f>
        <v>7.7875899999999998</v>
      </c>
      <c r="Y204" s="1">
        <f>IF(入力!J206="","*",入力!J206)</f>
        <v>-0.87136800000000003</v>
      </c>
      <c r="Z204" s="1">
        <f>IF(入力!K206="","*",入力!K206)</f>
        <v>5.3276599999999998</v>
      </c>
    </row>
    <row r="205" spans="22:26">
      <c r="V205" s="1"/>
      <c r="W205" s="1">
        <f>IF(入力!A207="","*",入力!A207)</f>
        <v>0.67666700000000002</v>
      </c>
      <c r="X205" s="1">
        <f>IF(入力!I207="","*",入力!I207)</f>
        <v>7.7930200000000003</v>
      </c>
      <c r="Y205" s="1">
        <f>IF(入力!J207="","*",入力!J207)</f>
        <v>-0.86810200000000004</v>
      </c>
      <c r="Z205" s="1">
        <f>IF(入力!K207="","*",入力!K207)</f>
        <v>5.3299200000000004</v>
      </c>
    </row>
    <row r="206" spans="22:26">
      <c r="V206" s="1"/>
      <c r="W206" s="1">
        <f>IF(入力!A208="","*",入力!A208)</f>
        <v>0.68</v>
      </c>
      <c r="X206" s="1">
        <f>IF(入力!I208="","*",入力!I208)</f>
        <v>7.7983900000000004</v>
      </c>
      <c r="Y206" s="1">
        <f>IF(入力!J208="","*",入力!J208)</f>
        <v>-0.86475999999999997</v>
      </c>
      <c r="Z206" s="1">
        <f>IF(入力!K208="","*",入力!K208)</f>
        <v>5.3321100000000001</v>
      </c>
    </row>
    <row r="207" spans="22:26">
      <c r="V207" s="1"/>
      <c r="W207" s="1">
        <f>IF(入力!A209="","*",入力!A209)</f>
        <v>0.68333299999999997</v>
      </c>
      <c r="X207" s="1">
        <f>IF(入力!I209="","*",入力!I209)</f>
        <v>7.8037000000000001</v>
      </c>
      <c r="Y207" s="1">
        <f>IF(入力!J209="","*",入力!J209)</f>
        <v>-0.86134200000000005</v>
      </c>
      <c r="Z207" s="1">
        <f>IF(入力!K209="","*",入力!K209)</f>
        <v>5.3342099999999997</v>
      </c>
    </row>
    <row r="208" spans="22:26">
      <c r="V208" s="1"/>
      <c r="W208" s="1">
        <f>IF(入力!A210="","*",入力!A210)</f>
        <v>0.68666700000000003</v>
      </c>
      <c r="X208" s="1">
        <f>IF(入力!I210="","*",入力!I210)</f>
        <v>7.8089399999999998</v>
      </c>
      <c r="Y208" s="1">
        <f>IF(入力!J210="","*",入力!J210)</f>
        <v>-0.85785</v>
      </c>
      <c r="Z208" s="1">
        <f>IF(入力!K210="","*",入力!K210)</f>
        <v>5.3362299999999996</v>
      </c>
    </row>
    <row r="209" spans="22:26">
      <c r="V209" s="1"/>
      <c r="W209" s="1">
        <f>IF(入力!A211="","*",入力!A211)</f>
        <v>0.69</v>
      </c>
      <c r="X209" s="1">
        <f>IF(入力!I211="","*",入力!I211)</f>
        <v>7.81412</v>
      </c>
      <c r="Y209" s="1">
        <f>IF(入力!J211="","*",入力!J211)</f>
        <v>-0.85428999999999999</v>
      </c>
      <c r="Z209" s="1">
        <f>IF(入力!K211="","*",入力!K211)</f>
        <v>5.3381400000000001</v>
      </c>
    </row>
    <row r="210" spans="22:26">
      <c r="V210" s="1"/>
      <c r="W210" s="1">
        <f>IF(入力!A212="","*",入力!A212)</f>
        <v>0.69333299999999998</v>
      </c>
      <c r="X210" s="1">
        <f>IF(入力!I212="","*",入力!I212)</f>
        <v>7.8192199999999996</v>
      </c>
      <c r="Y210" s="1">
        <f>IF(入力!J212="","*",入力!J212)</f>
        <v>-0.850665</v>
      </c>
      <c r="Z210" s="1">
        <f>IF(入力!K212="","*",入力!K212)</f>
        <v>5.33995</v>
      </c>
    </row>
    <row r="211" spans="22:26">
      <c r="V211" s="1"/>
      <c r="W211" s="1">
        <f>IF(入力!A213="","*",入力!A213)</f>
        <v>0.69666700000000004</v>
      </c>
      <c r="X211" s="1">
        <f>IF(入力!I213="","*",入力!I213)</f>
        <v>7.8242700000000003</v>
      </c>
      <c r="Y211" s="1">
        <f>IF(入力!J213="","*",入力!J213)</f>
        <v>-0.84697800000000001</v>
      </c>
      <c r="Z211" s="1">
        <f>IF(入力!K213="","*",入力!K213)</f>
        <v>5.3416399999999999</v>
      </c>
    </row>
    <row r="212" spans="22:26">
      <c r="V212" s="1"/>
      <c r="W212" s="1">
        <f>IF(入力!A214="","*",入力!A214)</f>
        <v>0.7</v>
      </c>
      <c r="X212" s="1">
        <f>IF(入力!I214="","*",入力!I214)</f>
        <v>7.82925</v>
      </c>
      <c r="Y212" s="1">
        <f>IF(入力!J214="","*",入力!J214)</f>
        <v>-0.84323000000000004</v>
      </c>
      <c r="Z212" s="1">
        <f>IF(入力!K214="","*",入力!K214)</f>
        <v>5.3432000000000004</v>
      </c>
    </row>
    <row r="213" spans="22:26">
      <c r="V213" s="1"/>
      <c r="W213" s="1">
        <f>IF(入力!A215="","*",入力!A215)</f>
        <v>0.70333299999999999</v>
      </c>
      <c r="X213" s="1">
        <f>IF(入力!I215="","*",入力!I215)</f>
        <v>7.8341799999999999</v>
      </c>
      <c r="Y213" s="1">
        <f>IF(入力!J215="","*",入力!J215)</f>
        <v>-0.83942300000000003</v>
      </c>
      <c r="Z213" s="1">
        <f>IF(入力!K215="","*",入力!K215)</f>
        <v>5.3446400000000001</v>
      </c>
    </row>
    <row r="214" spans="22:26">
      <c r="V214" s="1"/>
      <c r="W214" s="1">
        <f>IF(入力!A216="","*",入力!A216)</f>
        <v>0.70666700000000005</v>
      </c>
      <c r="X214" s="1">
        <f>IF(入力!I216="","*",入力!I216)</f>
        <v>7.8390599999999999</v>
      </c>
      <c r="Y214" s="1">
        <f>IF(入力!J216="","*",入力!J216)</f>
        <v>-0.835561</v>
      </c>
      <c r="Z214" s="1">
        <f>IF(入力!K216="","*",入力!K216)</f>
        <v>5.3459199999999996</v>
      </c>
    </row>
    <row r="215" spans="22:26">
      <c r="V215" s="1"/>
      <c r="W215" s="1">
        <f>IF(入力!A217="","*",入力!A217)</f>
        <v>0.71</v>
      </c>
      <c r="X215" s="1">
        <f>IF(入力!I217="","*",入力!I217)</f>
        <v>7.84389</v>
      </c>
      <c r="Y215" s="1">
        <f>IF(入力!J217="","*",入力!J217)</f>
        <v>-0.83164899999999997</v>
      </c>
      <c r="Z215" s="1">
        <f>IF(入力!K217="","*",入力!K217)</f>
        <v>5.3470399999999998</v>
      </c>
    </row>
    <row r="216" spans="22:26">
      <c r="V216" s="1"/>
      <c r="W216" s="1">
        <f>IF(入力!A218="","*",入力!A218)</f>
        <v>0.71333299999999999</v>
      </c>
      <c r="X216" s="1">
        <f>IF(入力!I218="","*",入力!I218)</f>
        <v>7.8487</v>
      </c>
      <c r="Y216" s="1">
        <f>IF(入力!J218="","*",入力!J218)</f>
        <v>-0.82769300000000001</v>
      </c>
      <c r="Z216" s="1">
        <f>IF(入力!K218="","*",入力!K218)</f>
        <v>5.3479799999999997</v>
      </c>
    </row>
    <row r="217" spans="22:26">
      <c r="V217" s="1"/>
      <c r="W217" s="1">
        <f>IF(入力!A219="","*",入力!A219)</f>
        <v>0.71666700000000005</v>
      </c>
      <c r="X217" s="1">
        <f>IF(入力!I219="","*",入力!I219)</f>
        <v>7.8534800000000002</v>
      </c>
      <c r="Y217" s="1">
        <f>IF(入力!J219="","*",入力!J219)</f>
        <v>-0.82369899999999996</v>
      </c>
      <c r="Z217" s="1">
        <f>IF(入力!K219="","*",入力!K219)</f>
        <v>5.3487400000000003</v>
      </c>
    </row>
    <row r="218" spans="22:26">
      <c r="V218" s="1"/>
      <c r="W218" s="1">
        <f>IF(入力!A220="","*",入力!A220)</f>
        <v>0.72</v>
      </c>
      <c r="X218" s="1">
        <f>IF(入力!I220="","*",入力!I220)</f>
        <v>7.8582299999999998</v>
      </c>
      <c r="Y218" s="1">
        <f>IF(入力!J220="","*",入力!J220)</f>
        <v>-0.81966799999999995</v>
      </c>
      <c r="Z218" s="1">
        <f>IF(入力!K220="","*",入力!K220)</f>
        <v>5.3493000000000004</v>
      </c>
    </row>
    <row r="219" spans="22:26">
      <c r="V219" s="1"/>
      <c r="W219" s="1">
        <f>IF(入力!A221="","*",入力!A221)</f>
        <v>0.723333</v>
      </c>
      <c r="X219" s="1">
        <f>IF(入力!I221="","*",入力!I221)</f>
        <v>7.8629800000000003</v>
      </c>
      <c r="Y219" s="1">
        <f>IF(入力!J221="","*",入力!J221)</f>
        <v>-0.81560500000000002</v>
      </c>
      <c r="Z219" s="1">
        <f>IF(入力!K221="","*",入力!K221)</f>
        <v>5.3496699999999997</v>
      </c>
    </row>
    <row r="220" spans="22:26">
      <c r="V220" s="1"/>
      <c r="W220" s="1">
        <f>IF(入力!A222="","*",入力!A222)</f>
        <v>0.72666699999999995</v>
      </c>
      <c r="X220" s="1">
        <f>IF(入力!I222="","*",入力!I222)</f>
        <v>7.8677200000000003</v>
      </c>
      <c r="Y220" s="1">
        <f>IF(入力!J222="","*",入力!J222)</f>
        <v>-0.81151600000000002</v>
      </c>
      <c r="Z220" s="1">
        <f>IF(入力!K222="","*",入力!K222)</f>
        <v>5.3498400000000004</v>
      </c>
    </row>
    <row r="221" spans="22:26">
      <c r="V221" s="1"/>
      <c r="W221" s="1">
        <f>IF(入力!A223="","*",入力!A223)</f>
        <v>0.73</v>
      </c>
      <c r="X221" s="1">
        <f>IF(入力!I223="","*",入力!I223)</f>
        <v>7.8724699999999999</v>
      </c>
      <c r="Y221" s="1">
        <f>IF(入力!J223="","*",入力!J223)</f>
        <v>-0.80741300000000005</v>
      </c>
      <c r="Z221" s="1">
        <f>IF(入力!K223="","*",入力!K223)</f>
        <v>5.3498099999999997</v>
      </c>
    </row>
    <row r="222" spans="22:26">
      <c r="V222" s="1"/>
      <c r="W222" s="1">
        <f>IF(入力!A224="","*",入力!A224)</f>
        <v>0.73333300000000001</v>
      </c>
      <c r="X222" s="1">
        <f>IF(入力!I224="","*",入力!I224)</f>
        <v>7.8772399999999996</v>
      </c>
      <c r="Y222" s="1">
        <f>IF(入力!J224="","*",入力!J224)</f>
        <v>-0.80331200000000003</v>
      </c>
      <c r="Z222" s="1">
        <f>IF(入力!K224="","*",入力!K224)</f>
        <v>5.3496100000000002</v>
      </c>
    </row>
    <row r="223" spans="22:26">
      <c r="V223" s="1"/>
      <c r="W223" s="1">
        <f>IF(入力!A225="","*",入力!A225)</f>
        <v>0.73666699999999996</v>
      </c>
      <c r="X223" s="1">
        <f>IF(入力!I225="","*",入力!I225)</f>
        <v>7.8820399999999999</v>
      </c>
      <c r="Y223" s="1">
        <f>IF(入力!J225="","*",入力!J225)</f>
        <v>-0.79922800000000005</v>
      </c>
      <c r="Z223" s="1">
        <f>IF(入力!K225="","*",入力!K225)</f>
        <v>5.3492199999999999</v>
      </c>
    </row>
    <row r="224" spans="22:26">
      <c r="V224" s="1"/>
      <c r="W224" s="1">
        <f>IF(入力!A226="","*",入力!A226)</f>
        <v>0.74</v>
      </c>
      <c r="X224" s="1">
        <f>IF(入力!I226="","*",入力!I226)</f>
        <v>7.8868999999999998</v>
      </c>
      <c r="Y224" s="1">
        <f>IF(入力!J226="","*",入力!J226)</f>
        <v>-0.79517099999999996</v>
      </c>
      <c r="Z224" s="1">
        <f>IF(入力!K226="","*",入力!K226)</f>
        <v>5.3486700000000003</v>
      </c>
    </row>
    <row r="225" spans="22:26">
      <c r="V225" s="1"/>
      <c r="W225" s="1">
        <f>IF(入力!A227="","*",入力!A227)</f>
        <v>0.74333300000000002</v>
      </c>
      <c r="X225" s="1">
        <f>IF(入力!I227="","*",入力!I227)</f>
        <v>7.8918299999999997</v>
      </c>
      <c r="Y225" s="1">
        <f>IF(入力!J227="","*",入力!J227)</f>
        <v>-0.79114799999999996</v>
      </c>
      <c r="Z225" s="1">
        <f>IF(入力!K227="","*",入力!K227)</f>
        <v>5.3479599999999996</v>
      </c>
    </row>
    <row r="226" spans="22:26">
      <c r="V226" s="1"/>
      <c r="W226" s="1">
        <f>IF(入力!A228="","*",入力!A228)</f>
        <v>0.74666699999999997</v>
      </c>
      <c r="X226" s="1">
        <f>IF(入力!I228="","*",入力!I228)</f>
        <v>7.8968699999999998</v>
      </c>
      <c r="Y226" s="1">
        <f>IF(入力!J228="","*",入力!J228)</f>
        <v>-0.78715999999999997</v>
      </c>
      <c r="Z226" s="1">
        <f>IF(入力!K228="","*",入力!K228)</f>
        <v>5.3471000000000002</v>
      </c>
    </row>
    <row r="227" spans="22:26">
      <c r="V227" s="1"/>
      <c r="W227" s="1">
        <f>IF(入力!A229="","*",入力!A229)</f>
        <v>0.75</v>
      </c>
      <c r="X227" s="1">
        <f>IF(入力!I229="","*",入力!I229)</f>
        <v>7.9020400000000004</v>
      </c>
      <c r="Y227" s="1">
        <f>IF(入力!J229="","*",入力!J229)</f>
        <v>-0.78320400000000001</v>
      </c>
      <c r="Z227" s="1">
        <f>IF(入力!K229="","*",入力!K229)</f>
        <v>5.3461100000000004</v>
      </c>
    </row>
    <row r="228" spans="22:26">
      <c r="V228" s="1"/>
      <c r="W228" s="1">
        <f>IF(入力!A230="","*",入力!A230)</f>
        <v>0.75333300000000003</v>
      </c>
      <c r="X228" s="1">
        <f>IF(入力!I230="","*",入力!I230)</f>
        <v>7.9073599999999997</v>
      </c>
      <c r="Y228" s="1">
        <f>IF(入力!J230="","*",入力!J230)</f>
        <v>-0.779277</v>
      </c>
      <c r="Z228" s="1">
        <f>IF(入力!K230="","*",入力!K230)</f>
        <v>5.3449999999999998</v>
      </c>
    </row>
    <row r="229" spans="22:26">
      <c r="V229" s="1"/>
      <c r="W229" s="1">
        <f>IF(入力!A231="","*",入力!A231)</f>
        <v>0.75666699999999998</v>
      </c>
      <c r="X229" s="1">
        <f>IF(入力!I231="","*",入力!I231)</f>
        <v>7.9128499999999997</v>
      </c>
      <c r="Y229" s="1">
        <f>IF(入力!J231="","*",入力!J231)</f>
        <v>-0.77537100000000003</v>
      </c>
      <c r="Z229" s="1">
        <f>IF(入力!K231="","*",入力!K231)</f>
        <v>5.3437799999999998</v>
      </c>
    </row>
    <row r="230" spans="22:26">
      <c r="V230" s="1"/>
      <c r="W230" s="1">
        <f>IF(入力!A232="","*",入力!A232)</f>
        <v>0.76</v>
      </c>
      <c r="X230" s="1">
        <f>IF(入力!I232="","*",入力!I232)</f>
        <v>7.9185299999999996</v>
      </c>
      <c r="Y230" s="1">
        <f>IF(入力!J232="","*",入力!J232)</f>
        <v>-0.77147900000000003</v>
      </c>
      <c r="Z230" s="1">
        <f>IF(入力!K232="","*",入力!K232)</f>
        <v>5.34246</v>
      </c>
    </row>
    <row r="231" spans="22:26">
      <c r="V231" s="1"/>
      <c r="W231" s="1">
        <f>IF(入力!A233="","*",入力!A233)</f>
        <v>0.76333300000000004</v>
      </c>
      <c r="X231" s="1">
        <f>IF(入力!I233="","*",入力!I233)</f>
        <v>7.9244000000000003</v>
      </c>
      <c r="Y231" s="1">
        <f>IF(入力!J233="","*",入力!J233)</f>
        <v>-0.76759200000000005</v>
      </c>
      <c r="Z231" s="1">
        <f>IF(入力!K233="","*",入力!K233)</f>
        <v>5.3410399999999996</v>
      </c>
    </row>
    <row r="232" spans="22:26">
      <c r="V232" s="1"/>
      <c r="W232" s="1">
        <f>IF(入力!A234="","*",入力!A234)</f>
        <v>0.76666699999999999</v>
      </c>
      <c r="X232" s="1">
        <f>IF(入力!I234="","*",入力!I234)</f>
        <v>7.9304500000000004</v>
      </c>
      <c r="Y232" s="1">
        <f>IF(入力!J234="","*",入力!J234)</f>
        <v>-0.76370099999999996</v>
      </c>
      <c r="Z232" s="1">
        <f>IF(入力!K234="","*",入力!K234)</f>
        <v>5.3395299999999999</v>
      </c>
    </row>
    <row r="233" spans="22:26">
      <c r="V233" s="1"/>
      <c r="W233" s="1">
        <f>IF(入力!A235="","*",入力!A235)</f>
        <v>0.77</v>
      </c>
      <c r="X233" s="1">
        <f>IF(入力!I235="","*",入力!I235)</f>
        <v>7.93668</v>
      </c>
      <c r="Y233" s="1">
        <f>IF(入力!J235="","*",入力!J235)</f>
        <v>-0.759799</v>
      </c>
      <c r="Z233" s="1">
        <f>IF(入力!K235="","*",入力!K235)</f>
        <v>5.3379200000000004</v>
      </c>
    </row>
    <row r="234" spans="22:26">
      <c r="V234" s="1"/>
      <c r="W234" s="1">
        <f>IF(入力!A236="","*",入力!A236)</f>
        <v>0.77333300000000005</v>
      </c>
      <c r="X234" s="1">
        <f>IF(入力!I236="","*",入力!I236)</f>
        <v>7.94306</v>
      </c>
      <c r="Y234" s="1">
        <f>IF(入力!J236="","*",入力!J236)</f>
        <v>-0.75588100000000003</v>
      </c>
      <c r="Z234" s="1">
        <f>IF(入力!K236="","*",入力!K236)</f>
        <v>5.3362100000000003</v>
      </c>
    </row>
    <row r="235" spans="22:26">
      <c r="V235" s="1"/>
      <c r="W235" s="1">
        <f>IF(入力!A237="","*",入力!A237)</f>
        <v>0.776667</v>
      </c>
      <c r="X235" s="1">
        <f>IF(入力!I237="","*",入力!I237)</f>
        <v>7.9495699999999996</v>
      </c>
      <c r="Y235" s="1">
        <f>IF(入力!J237="","*",入力!J237)</f>
        <v>-0.75195000000000001</v>
      </c>
      <c r="Z235" s="1">
        <f>IF(入力!K237="","*",入力!K237)</f>
        <v>5.33439</v>
      </c>
    </row>
    <row r="236" spans="22:26">
      <c r="V236" s="1"/>
      <c r="W236" s="1">
        <f>IF(入力!A238="","*",入力!A238)</f>
        <v>0.78</v>
      </c>
      <c r="X236" s="1">
        <f>IF(入力!I238="","*",入力!I238)</f>
        <v>7.9561500000000001</v>
      </c>
      <c r="Y236" s="1">
        <f>IF(入力!J238="","*",入力!J238)</f>
        <v>-0.74801300000000004</v>
      </c>
      <c r="Z236" s="1">
        <f>IF(入力!K238="","*",入力!K238)</f>
        <v>5.3324699999999998</v>
      </c>
    </row>
    <row r="237" spans="22:26">
      <c r="V237" s="1"/>
      <c r="W237" s="1">
        <f>IF(入力!A239="","*",入力!A239)</f>
        <v>0.78333299999999995</v>
      </c>
      <c r="X237" s="1">
        <f>IF(入力!I239="","*",入力!I239)</f>
        <v>7.96279</v>
      </c>
      <c r="Y237" s="1">
        <f>IF(入力!J239="","*",入力!J239)</f>
        <v>-0.74408300000000005</v>
      </c>
      <c r="Z237" s="1">
        <f>IF(入力!K239="","*",入力!K239)</f>
        <v>5.3304400000000003</v>
      </c>
    </row>
    <row r="238" spans="22:26">
      <c r="V238" s="1"/>
      <c r="W238" s="1">
        <f>IF(入力!A240="","*",入力!A240)</f>
        <v>0.78666700000000001</v>
      </c>
      <c r="X238" s="1">
        <f>IF(入力!I240="","*",入力!I240)</f>
        <v>7.9694500000000001</v>
      </c>
      <c r="Y238" s="1">
        <f>IF(入力!J240="","*",入力!J240)</f>
        <v>-0.740174</v>
      </c>
      <c r="Z238" s="1">
        <f>IF(入力!K240="","*",入力!K240)</f>
        <v>5.32829</v>
      </c>
    </row>
    <row r="239" spans="22:26">
      <c r="V239" s="1"/>
      <c r="W239" s="1">
        <f>IF(入力!A241="","*",入力!A241)</f>
        <v>0.79</v>
      </c>
      <c r="X239" s="1">
        <f>IF(入力!I241="","*",入力!I241)</f>
        <v>7.9760999999999997</v>
      </c>
      <c r="Y239" s="1">
        <f>IF(入力!J241="","*",入力!J241)</f>
        <v>-0.73629900000000004</v>
      </c>
      <c r="Z239" s="1">
        <f>IF(入力!K241="","*",入力!K241)</f>
        <v>5.3260399999999999</v>
      </c>
    </row>
    <row r="240" spans="22:26">
      <c r="V240" s="1"/>
      <c r="W240" s="1">
        <f>IF(入力!A242="","*",入力!A242)</f>
        <v>0.79333299999999995</v>
      </c>
      <c r="X240" s="1">
        <f>IF(入力!I242="","*",入力!I242)</f>
        <v>7.9827199999999996</v>
      </c>
      <c r="Y240" s="1">
        <f>IF(入力!J242="","*",入力!J242)</f>
        <v>-0.73247099999999998</v>
      </c>
      <c r="Z240" s="1">
        <f>IF(入力!K242="","*",入力!K242)</f>
        <v>5.3236699999999999</v>
      </c>
    </row>
    <row r="241" spans="22:26">
      <c r="V241" s="1"/>
      <c r="W241" s="1">
        <f>IF(入力!A243="","*",入力!A243)</f>
        <v>0.79666700000000001</v>
      </c>
      <c r="X241" s="1">
        <f>IF(入力!I243="","*",入力!I243)</f>
        <v>7.9892899999999996</v>
      </c>
      <c r="Y241" s="1">
        <f>IF(入力!J243="","*",入力!J243)</f>
        <v>-0.72869499999999998</v>
      </c>
      <c r="Z241" s="1">
        <f>IF(入力!K243="","*",入力!K243)</f>
        <v>5.3211899999999996</v>
      </c>
    </row>
    <row r="242" spans="22:26">
      <c r="V242" s="1"/>
      <c r="W242" s="1">
        <f>IF(入力!A244="","*",入力!A244)</f>
        <v>0.8</v>
      </c>
      <c r="X242" s="1">
        <f>IF(入力!I244="","*",入力!I244)</f>
        <v>7.9958</v>
      </c>
      <c r="Y242" s="1">
        <f>IF(入力!J244="","*",入力!J244)</f>
        <v>-0.72497500000000004</v>
      </c>
      <c r="Z242" s="1">
        <f>IF(入力!K244="","*",入力!K244)</f>
        <v>5.3185900000000004</v>
      </c>
    </row>
    <row r="243" spans="22:26">
      <c r="V243" s="1"/>
      <c r="W243" s="1">
        <f>IF(入力!A245="","*",入力!A245)</f>
        <v>0.80333299999999996</v>
      </c>
      <c r="X243" s="1">
        <f>IF(入力!I245="","*",入力!I245)</f>
        <v>8.0022300000000008</v>
      </c>
      <c r="Y243" s="1">
        <f>IF(入力!J245="","*",入力!J245)</f>
        <v>-0.72130899999999998</v>
      </c>
      <c r="Z243" s="1">
        <f>IF(入力!K245="","*",入力!K245)</f>
        <v>5.3158599999999998</v>
      </c>
    </row>
    <row r="244" spans="22:26">
      <c r="V244" s="1"/>
      <c r="W244" s="1">
        <f>IF(入力!A246="","*",入力!A246)</f>
        <v>0.80666700000000002</v>
      </c>
      <c r="X244" s="1">
        <f>IF(入力!I246="","*",入力!I246)</f>
        <v>8.0085800000000003</v>
      </c>
      <c r="Y244" s="1">
        <f>IF(入力!J246="","*",入力!J246)</f>
        <v>-0.71769099999999997</v>
      </c>
      <c r="Z244" s="1">
        <f>IF(入力!K246="","*",入力!K246)</f>
        <v>5.3129999999999997</v>
      </c>
    </row>
    <row r="245" spans="22:26">
      <c r="V245" s="1"/>
      <c r="W245" s="1">
        <f>IF(入力!A247="","*",入力!A247)</f>
        <v>0.81</v>
      </c>
      <c r="X245" s="1">
        <f>IF(入力!I247="","*",入力!I247)</f>
        <v>8.0148299999999999</v>
      </c>
      <c r="Y245" s="1">
        <f>IF(入力!J247="","*",入力!J247)</f>
        <v>-0.71411400000000003</v>
      </c>
      <c r="Z245" s="1">
        <f>IF(入力!K247="","*",入力!K247)</f>
        <v>5.30999</v>
      </c>
    </row>
    <row r="246" spans="22:26">
      <c r="V246" s="1"/>
      <c r="W246" s="1">
        <f>IF(入力!A248="","*",入力!A248)</f>
        <v>0.81333299999999997</v>
      </c>
      <c r="X246" s="1">
        <f>IF(入力!I248="","*",入力!I248)</f>
        <v>8.0209700000000002</v>
      </c>
      <c r="Y246" s="1">
        <f>IF(入力!J248="","*",入力!J248)</f>
        <v>-0.71056399999999997</v>
      </c>
      <c r="Z246" s="1">
        <f>IF(入力!K248="","*",入力!K248)</f>
        <v>5.3068499999999998</v>
      </c>
    </row>
    <row r="247" spans="22:26">
      <c r="V247" s="1"/>
      <c r="W247" s="1">
        <f>IF(入力!A249="","*",入力!A249)</f>
        <v>0.81666700000000003</v>
      </c>
      <c r="X247" s="1">
        <f>IF(入力!I249="","*",入力!I249)</f>
        <v>8.02698</v>
      </c>
      <c r="Y247" s="1">
        <f>IF(入力!J249="","*",入力!J249)</f>
        <v>-0.70702799999999999</v>
      </c>
      <c r="Z247" s="1">
        <f>IF(入力!K249="","*",入力!K249)</f>
        <v>5.3035600000000001</v>
      </c>
    </row>
    <row r="248" spans="22:26">
      <c r="V248" s="1"/>
      <c r="W248" s="1">
        <f>IF(入力!A250="","*",入力!A250)</f>
        <v>0.82</v>
      </c>
      <c r="X248" s="1">
        <f>IF(入力!I250="","*",入力!I250)</f>
        <v>8.0328599999999994</v>
      </c>
      <c r="Y248" s="1">
        <f>IF(入力!J250="","*",入力!J250)</f>
        <v>-0.703488</v>
      </c>
      <c r="Z248" s="1">
        <f>IF(入力!K250="","*",入力!K250)</f>
        <v>5.3001199999999997</v>
      </c>
    </row>
    <row r="249" spans="22:26">
      <c r="V249" s="1"/>
      <c r="W249" s="1">
        <f>IF(入力!A251="","*",入力!A251)</f>
        <v>0.82333299999999998</v>
      </c>
      <c r="X249" s="1">
        <f>IF(入力!I251="","*",入力!I251)</f>
        <v>8.0386199999999999</v>
      </c>
      <c r="Y249" s="1">
        <f>IF(入力!J251="","*",入力!J251)</f>
        <v>-0.69993099999999997</v>
      </c>
      <c r="Z249" s="1">
        <f>IF(入力!K251="","*",入力!K251)</f>
        <v>5.2965099999999996</v>
      </c>
    </row>
    <row r="250" spans="22:26">
      <c r="V250" s="1"/>
      <c r="W250" s="1">
        <f>IF(入力!A252="","*",入力!A252)</f>
        <v>0.82666700000000004</v>
      </c>
      <c r="X250" s="1">
        <f>IF(入力!I252="","*",入力!I252)</f>
        <v>8.0442599999999995</v>
      </c>
      <c r="Y250" s="1">
        <f>IF(入力!J252="","*",入力!J252)</f>
        <v>-0.69634099999999999</v>
      </c>
      <c r="Z250" s="1">
        <f>IF(入力!K252="","*",入力!K252)</f>
        <v>5.2927499999999998</v>
      </c>
    </row>
    <row r="251" spans="22:26">
      <c r="V251" s="1"/>
      <c r="W251" s="1">
        <f>IF(入力!A253="","*",入力!A253)</f>
        <v>0.83</v>
      </c>
      <c r="X251" s="1">
        <f>IF(入力!I253="","*",入力!I253)</f>
        <v>8.0498100000000008</v>
      </c>
      <c r="Y251" s="1">
        <f>IF(入力!J253="","*",入力!J253)</f>
        <v>-0.69271000000000005</v>
      </c>
      <c r="Z251" s="1">
        <f>IF(入力!K253="","*",入力!K253)</f>
        <v>5.2888200000000003</v>
      </c>
    </row>
    <row r="252" spans="22:26">
      <c r="V252" s="1"/>
      <c r="W252" s="1">
        <f>IF(入力!A254="","*",入力!A254)</f>
        <v>0.83333299999999999</v>
      </c>
      <c r="X252" s="1">
        <f>IF(入力!I254="","*",入力!I254)</f>
        <v>8.0552799999999998</v>
      </c>
      <c r="Y252" s="1">
        <f>IF(入力!J254="","*",入力!J254)</f>
        <v>-0.689029</v>
      </c>
      <c r="Z252" s="1">
        <f>IF(入力!K254="","*",入力!K254)</f>
        <v>5.2847299999999997</v>
      </c>
    </row>
    <row r="253" spans="22:26">
      <c r="V253" s="1"/>
      <c r="W253" s="1">
        <f>IF(入力!A255="","*",入力!A255)</f>
        <v>0.83666700000000005</v>
      </c>
      <c r="X253" s="1">
        <f>IF(入力!I255="","*",入力!I255)</f>
        <v>8.0606799999999996</v>
      </c>
      <c r="Y253" s="1">
        <f>IF(入力!J255="","*",入力!J255)</f>
        <v>-0.68529200000000001</v>
      </c>
      <c r="Z253" s="1">
        <f>IF(入力!K255="","*",入力!K255)</f>
        <v>5.2804799999999998</v>
      </c>
    </row>
    <row r="254" spans="22:26">
      <c r="V254" s="1"/>
      <c r="W254" s="1">
        <f>IF(入力!A256="","*",入力!A256)</f>
        <v>0.84</v>
      </c>
      <c r="X254" s="1">
        <f>IF(入力!I256="","*",入力!I256)</f>
        <v>8.0660299999999996</v>
      </c>
      <c r="Y254" s="1">
        <f>IF(入力!J256="","*",入力!J256)</f>
        <v>-0.68149499999999996</v>
      </c>
      <c r="Z254" s="1">
        <f>IF(入力!K256="","*",入力!K256)</f>
        <v>5.2760699999999998</v>
      </c>
    </row>
    <row r="255" spans="22:26">
      <c r="V255" s="1"/>
      <c r="W255" s="1">
        <f>IF(入力!A257="","*",入力!A257)</f>
        <v>0.843333</v>
      </c>
      <c r="X255" s="1">
        <f>IF(入力!I257="","*",入力!I257)</f>
        <v>8.0713500000000007</v>
      </c>
      <c r="Y255" s="1">
        <f>IF(入力!J257="","*",入力!J257)</f>
        <v>-0.67763399999999996</v>
      </c>
      <c r="Z255" s="1">
        <f>IF(入力!K257="","*",入力!K257)</f>
        <v>5.2715300000000003</v>
      </c>
    </row>
    <row r="256" spans="22:26">
      <c r="V256" s="1"/>
      <c r="W256" s="1">
        <f>IF(入力!A258="","*",入力!A258)</f>
        <v>0.84666699999999995</v>
      </c>
      <c r="X256" s="1">
        <f>IF(入力!I258="","*",入力!I258)</f>
        <v>8.0766399999999994</v>
      </c>
      <c r="Y256" s="1">
        <f>IF(入力!J258="","*",入力!J258)</f>
        <v>-0.67371499999999995</v>
      </c>
      <c r="Z256" s="1">
        <f>IF(入力!K258="","*",入力!K258)</f>
        <v>5.2668499999999998</v>
      </c>
    </row>
    <row r="257" spans="22:26">
      <c r="V257" s="1"/>
      <c r="W257" s="1">
        <f>IF(入力!A259="","*",入力!A259)</f>
        <v>0.85</v>
      </c>
      <c r="X257" s="1">
        <f>IF(入力!I259="","*",入力!I259)</f>
        <v>8.0818999999999992</v>
      </c>
      <c r="Y257" s="1">
        <f>IF(入力!J259="","*",入力!J259)</f>
        <v>-0.66974400000000001</v>
      </c>
      <c r="Z257" s="1">
        <f>IF(入力!K259="","*",入力!K259)</f>
        <v>5.26206</v>
      </c>
    </row>
    <row r="258" spans="22:26">
      <c r="V258" s="1"/>
      <c r="W258" s="1">
        <f>IF(入力!A260="","*",入力!A260)</f>
        <v>0.85333300000000001</v>
      </c>
      <c r="X258" s="1">
        <f>IF(入力!I260="","*",入力!I260)</f>
        <v>8.0871300000000002</v>
      </c>
      <c r="Y258" s="1">
        <f>IF(入力!J260="","*",入力!J260)</f>
        <v>-0.66573400000000005</v>
      </c>
      <c r="Z258" s="1">
        <f>IF(入力!K260="","*",入力!K260)</f>
        <v>5.2571500000000002</v>
      </c>
    </row>
    <row r="259" spans="22:26">
      <c r="V259" s="1"/>
      <c r="W259" s="1">
        <f>IF(入力!A261="","*",入力!A261)</f>
        <v>0.85666699999999996</v>
      </c>
      <c r="X259" s="1">
        <f>IF(入力!I261="","*",入力!I261)</f>
        <v>8.0923400000000001</v>
      </c>
      <c r="Y259" s="1">
        <f>IF(入力!J261="","*",入力!J261)</f>
        <v>-0.66169900000000004</v>
      </c>
      <c r="Z259" s="1">
        <f>IF(入力!K261="","*",入力!K261)</f>
        <v>5.2521599999999999</v>
      </c>
    </row>
    <row r="260" spans="22:26">
      <c r="V260" s="1"/>
      <c r="W260" s="1">
        <f>IF(入力!A262="","*",入力!A262)</f>
        <v>0.86</v>
      </c>
      <c r="X260" s="1">
        <f>IF(入力!I262="","*",入力!I262)</f>
        <v>8.0975199999999994</v>
      </c>
      <c r="Y260" s="1">
        <f>IF(入力!J262="","*",入力!J262)</f>
        <v>-0.65765300000000004</v>
      </c>
      <c r="Z260" s="1">
        <f>IF(入力!K262="","*",入力!K262)</f>
        <v>5.2470800000000004</v>
      </c>
    </row>
    <row r="261" spans="22:26">
      <c r="V261" s="1"/>
      <c r="W261" s="1">
        <f>IF(入力!A263="","*",入力!A263)</f>
        <v>0.86333300000000002</v>
      </c>
      <c r="X261" s="1">
        <f>IF(入力!I263="","*",入力!I263)</f>
        <v>8.1026799999999994</v>
      </c>
      <c r="Y261" s="1">
        <f>IF(入力!J263="","*",入力!J263)</f>
        <v>-0.65360300000000005</v>
      </c>
      <c r="Z261" s="1">
        <f>IF(入力!K263="","*",入力!K263)</f>
        <v>5.2419200000000004</v>
      </c>
    </row>
    <row r="262" spans="22:26">
      <c r="V262" s="1"/>
      <c r="W262" s="1">
        <f>IF(入力!A264="","*",入力!A264)</f>
        <v>0.86666699999999997</v>
      </c>
      <c r="X262" s="1">
        <f>IF(入力!I264="","*",入力!I264)</f>
        <v>8.1078100000000006</v>
      </c>
      <c r="Y262" s="1">
        <f>IF(入力!J264="","*",入力!J264)</f>
        <v>-0.649559</v>
      </c>
      <c r="Z262" s="1">
        <f>IF(入力!K264="","*",入力!K264)</f>
        <v>5.2366799999999998</v>
      </c>
    </row>
    <row r="263" spans="22:26">
      <c r="V263" s="1"/>
      <c r="W263" s="1">
        <f>IF(入力!A265="","*",入力!A265)</f>
        <v>0.87</v>
      </c>
      <c r="X263" s="1">
        <f>IF(入力!I265="","*",入力!I265)</f>
        <v>8.1128999999999998</v>
      </c>
      <c r="Y263" s="1">
        <f>IF(入力!J265="","*",入力!J265)</f>
        <v>-0.64551999999999998</v>
      </c>
      <c r="Z263" s="1">
        <f>IF(入力!K265="","*",入力!K265)</f>
        <v>5.2313799999999997</v>
      </c>
    </row>
    <row r="264" spans="22:26">
      <c r="V264" s="1"/>
      <c r="W264" s="1">
        <f>IF(入力!A266="","*",入力!A266)</f>
        <v>0.87333300000000003</v>
      </c>
      <c r="X264" s="1">
        <f>IF(入力!I266="","*",入力!I266)</f>
        <v>8.1179699999999997</v>
      </c>
      <c r="Y264" s="1">
        <f>IF(入力!J266="","*",入力!J266)</f>
        <v>-0.641486</v>
      </c>
      <c r="Z264" s="1">
        <f>IF(入力!K266="","*",入力!K266)</f>
        <v>5.2260200000000001</v>
      </c>
    </row>
    <row r="265" spans="22:26">
      <c r="V265" s="1"/>
      <c r="W265" s="1">
        <f>IF(入力!A267="","*",入力!A267)</f>
        <v>0.87666699999999997</v>
      </c>
      <c r="X265" s="1">
        <f>IF(入力!I267="","*",入力!I267)</f>
        <v>8.1229999999999993</v>
      </c>
      <c r="Y265" s="1">
        <f>IF(入力!J267="","*",入力!J267)</f>
        <v>-0.63745099999999999</v>
      </c>
      <c r="Z265" s="1">
        <f>IF(入力!K267="","*",入力!K267)</f>
        <v>5.2205899999999996</v>
      </c>
    </row>
    <row r="266" spans="22:26">
      <c r="V266" s="1"/>
      <c r="W266" s="1">
        <f>IF(入力!A268="","*",入力!A268)</f>
        <v>0.88</v>
      </c>
      <c r="X266" s="1">
        <f>IF(入力!I268="","*",入力!I268)</f>
        <v>8.1280000000000001</v>
      </c>
      <c r="Y266" s="1">
        <f>IF(入力!J268="","*",入力!J268)</f>
        <v>-0.63341099999999995</v>
      </c>
      <c r="Z266" s="1">
        <f>IF(入力!K268="","*",入力!K268)</f>
        <v>5.2151100000000001</v>
      </c>
    </row>
    <row r="267" spans="22:26">
      <c r="V267" s="1"/>
      <c r="W267" s="1">
        <f>IF(入力!A269="","*",入力!A269)</f>
        <v>0.88333300000000003</v>
      </c>
      <c r="X267" s="1">
        <f>IF(入力!I269="","*",入力!I269)</f>
        <v>8.1329700000000003</v>
      </c>
      <c r="Y267" s="1">
        <f>IF(入力!J269="","*",入力!J269)</f>
        <v>-0.62935799999999997</v>
      </c>
      <c r="Z267" s="1">
        <f>IF(入力!K269="","*",入力!K269)</f>
        <v>5.2095799999999999</v>
      </c>
    </row>
    <row r="268" spans="22:26">
      <c r="V268" s="1"/>
      <c r="W268" s="1">
        <f>IF(入力!A270="","*",入力!A270)</f>
        <v>0.88666699999999998</v>
      </c>
      <c r="X268" s="1">
        <f>IF(入力!I270="","*",入力!I270)</f>
        <v>8.1379199999999994</v>
      </c>
      <c r="Y268" s="1">
        <f>IF(入力!J270="","*",入力!J270)</f>
        <v>-0.62529100000000004</v>
      </c>
      <c r="Z268" s="1">
        <f>IF(入力!K270="","*",入力!K270)</f>
        <v>5.2039900000000001</v>
      </c>
    </row>
    <row r="269" spans="22:26">
      <c r="V269" s="1"/>
      <c r="W269" s="1">
        <f>IF(入力!A271="","*",入力!A271)</f>
        <v>0.89</v>
      </c>
      <c r="X269" s="1">
        <f>IF(入力!I271="","*",入力!I271)</f>
        <v>8.1428600000000007</v>
      </c>
      <c r="Y269" s="1">
        <f>IF(入力!J271="","*",入力!J271)</f>
        <v>-0.62121099999999996</v>
      </c>
      <c r="Z269" s="1">
        <f>IF(入力!K271="","*",入力!K271)</f>
        <v>5.19834</v>
      </c>
    </row>
    <row r="270" spans="22:26">
      <c r="V270" s="1"/>
      <c r="W270" s="1">
        <f>IF(入力!A272="","*",入力!A272)</f>
        <v>0.89333300000000004</v>
      </c>
      <c r="X270" s="1">
        <f>IF(入力!I272="","*",入力!I272)</f>
        <v>8.1477900000000005</v>
      </c>
      <c r="Y270" s="1">
        <f>IF(入力!J272="","*",入力!J272)</f>
        <v>-0.61712199999999995</v>
      </c>
      <c r="Z270" s="1">
        <f>IF(入力!K272="","*",入力!K272)</f>
        <v>5.1926399999999999</v>
      </c>
    </row>
    <row r="271" spans="22:26">
      <c r="V271" s="1"/>
      <c r="W271" s="1">
        <f>IF(入力!A273="","*",入力!A273)</f>
        <v>0.89666699999999999</v>
      </c>
      <c r="X271" s="1">
        <f>IF(入力!I273="","*",入力!I273)</f>
        <v>8.1527200000000004</v>
      </c>
      <c r="Y271" s="1">
        <f>IF(入力!J273="","*",入力!J273)</f>
        <v>-0.61302400000000001</v>
      </c>
      <c r="Z271" s="1">
        <f>IF(入力!K273="","*",入力!K273)</f>
        <v>5.1868600000000002</v>
      </c>
    </row>
    <row r="272" spans="22:26">
      <c r="V272" s="1"/>
      <c r="W272" s="1">
        <f>IF(入力!A274="","*",入力!A274)</f>
        <v>0.9</v>
      </c>
      <c r="X272" s="1">
        <f>IF(入力!I274="","*",入力!I274)</f>
        <v>8.1576500000000003</v>
      </c>
      <c r="Y272" s="1">
        <f>IF(入力!J274="","*",入力!J274)</f>
        <v>-0.60892100000000005</v>
      </c>
      <c r="Z272" s="1">
        <f>IF(入力!K274="","*",入力!K274)</f>
        <v>5.1810099999999997</v>
      </c>
    </row>
    <row r="273" spans="22:26">
      <c r="V273" s="1"/>
      <c r="W273" s="1">
        <f>IF(入力!A275="","*",入力!A275)</f>
        <v>0.90333300000000005</v>
      </c>
      <c r="X273" s="1">
        <f>IF(入力!I275="","*",入力!I275)</f>
        <v>8.1625999999999994</v>
      </c>
      <c r="Y273" s="1">
        <f>IF(入力!J275="","*",入力!J275)</f>
        <v>-0.60481200000000002</v>
      </c>
      <c r="Z273" s="1">
        <f>IF(入力!K275="","*",入力!K275)</f>
        <v>5.17509</v>
      </c>
    </row>
    <row r="274" spans="22:26">
      <c r="V274" s="1"/>
      <c r="W274" s="1">
        <f>IF(入力!A276="","*",入力!A276)</f>
        <v>0.906667</v>
      </c>
      <c r="X274" s="1">
        <f>IF(入力!I276="","*",入力!I276)</f>
        <v>8.1675699999999996</v>
      </c>
      <c r="Y274" s="1">
        <f>IF(入力!J276="","*",入力!J276)</f>
        <v>-0.60069899999999998</v>
      </c>
      <c r="Z274" s="1">
        <f>IF(入力!K276="","*",入力!K276)</f>
        <v>5.1690899999999997</v>
      </c>
    </row>
    <row r="275" spans="22:26">
      <c r="V275" s="1"/>
      <c r="W275" s="1">
        <f>IF(入力!A277="","*",入力!A277)</f>
        <v>0.91</v>
      </c>
      <c r="X275" s="1">
        <f>IF(入力!I277="","*",入力!I277)</f>
        <v>8.1725499999999993</v>
      </c>
      <c r="Y275" s="1">
        <f>IF(入力!J277="","*",入力!J277)</f>
        <v>-0.59658900000000004</v>
      </c>
      <c r="Z275" s="1">
        <f>IF(入力!K277="","*",入力!K277)</f>
        <v>5.1630099999999999</v>
      </c>
    </row>
    <row r="276" spans="22:26">
      <c r="V276" s="1"/>
      <c r="W276" s="1">
        <f>IF(入力!A278="","*",入力!A278)</f>
        <v>0.91333299999999995</v>
      </c>
      <c r="X276" s="1">
        <f>IF(入力!I278="","*",入力!I278)</f>
        <v>8.1775400000000005</v>
      </c>
      <c r="Y276" s="1">
        <f>IF(入力!J278="","*",入力!J278)</f>
        <v>-0.59248699999999999</v>
      </c>
      <c r="Z276" s="1">
        <f>IF(入力!K278="","*",入力!K278)</f>
        <v>5.1568399999999999</v>
      </c>
    </row>
    <row r="277" spans="22:26">
      <c r="V277" s="1"/>
      <c r="W277" s="1">
        <f>IF(入力!A279="","*",入力!A279)</f>
        <v>0.91666700000000001</v>
      </c>
      <c r="X277" s="1">
        <f>IF(入力!I279="","*",入力!I279)</f>
        <v>8.1825500000000009</v>
      </c>
      <c r="Y277" s="1">
        <f>IF(入力!J279="","*",入力!J279)</f>
        <v>-0.58839699999999995</v>
      </c>
      <c r="Z277" s="1">
        <f>IF(入力!K279="","*",入力!K279)</f>
        <v>5.1505700000000001</v>
      </c>
    </row>
    <row r="278" spans="22:26">
      <c r="V278" s="1"/>
      <c r="W278" s="1">
        <f>IF(入力!A280="","*",入力!A280)</f>
        <v>0.92</v>
      </c>
      <c r="X278" s="1">
        <f>IF(入力!I280="","*",入力!I280)</f>
        <v>8.1875800000000005</v>
      </c>
      <c r="Y278" s="1">
        <f>IF(入力!J280="","*",入力!J280)</f>
        <v>-0.58432300000000004</v>
      </c>
      <c r="Z278" s="1">
        <f>IF(入力!K280="","*",入力!K280)</f>
        <v>5.1441999999999997</v>
      </c>
    </row>
    <row r="279" spans="22:26">
      <c r="V279" s="1"/>
      <c r="W279" s="1">
        <f>IF(入力!A281="","*",入力!A281)</f>
        <v>0.92333299999999996</v>
      </c>
      <c r="X279" s="1">
        <f>IF(入力!I281="","*",入力!I281)</f>
        <v>8.1926400000000008</v>
      </c>
      <c r="Y279" s="1">
        <f>IF(入力!J281="","*",入力!J281)</f>
        <v>-0.58026200000000006</v>
      </c>
      <c r="Z279" s="1">
        <f>IF(入力!K281="","*",入力!K281)</f>
        <v>5.1377100000000002</v>
      </c>
    </row>
    <row r="280" spans="22:26">
      <c r="V280" s="1"/>
      <c r="W280" s="1">
        <f>IF(入力!A282="","*",入力!A282)</f>
        <v>0.92666700000000002</v>
      </c>
      <c r="X280" s="1">
        <f>IF(入力!I282="","*",入力!I282)</f>
        <v>8.19773</v>
      </c>
      <c r="Y280" s="1">
        <f>IF(入力!J282="","*",入力!J282)</f>
        <v>-0.57620899999999997</v>
      </c>
      <c r="Z280" s="1">
        <f>IF(入力!K282="","*",入力!K282)</f>
        <v>5.1310900000000004</v>
      </c>
    </row>
    <row r="281" spans="22:26">
      <c r="V281" s="1"/>
      <c r="W281" s="1">
        <f>IF(入力!A283="","*",入力!A283)</f>
        <v>0.93</v>
      </c>
      <c r="X281" s="1">
        <f>IF(入力!I283="","*",入力!I283)</f>
        <v>8.2028499999999998</v>
      </c>
      <c r="Y281" s="1">
        <f>IF(入力!J283="","*",入力!J283)</f>
        <v>-0.57215899999999997</v>
      </c>
      <c r="Z281" s="1">
        <f>IF(入力!K283="","*",入力!K283)</f>
        <v>5.1243299999999996</v>
      </c>
    </row>
    <row r="282" spans="22:26">
      <c r="V282" s="1"/>
      <c r="W282" s="1">
        <f>IF(入力!A284="","*",入力!A284)</f>
        <v>0.93333299999999997</v>
      </c>
      <c r="X282" s="1">
        <f>IF(入力!I284="","*",入力!I284)</f>
        <v>8.2080099999999998</v>
      </c>
      <c r="Y282" s="1">
        <f>IF(入力!J284="","*",入力!J284)</f>
        <v>-0.56810300000000002</v>
      </c>
      <c r="Z282" s="1">
        <f>IF(入力!K284="","*",入力!K284)</f>
        <v>5.1174200000000001</v>
      </c>
    </row>
    <row r="283" spans="22:26">
      <c r="V283" s="1"/>
      <c r="W283" s="1">
        <f>IF(入力!A285="","*",入力!A285)</f>
        <v>0.93666700000000003</v>
      </c>
      <c r="X283" s="1">
        <f>IF(入力!I285="","*",入力!I285)</f>
        <v>8.2132199999999997</v>
      </c>
      <c r="Y283" s="1">
        <f>IF(入力!J285="","*",入力!J285)</f>
        <v>-0.56403199999999998</v>
      </c>
      <c r="Z283" s="1">
        <f>IF(入力!K285="","*",入力!K285)</f>
        <v>5.11036</v>
      </c>
    </row>
    <row r="284" spans="22:26">
      <c r="V284" s="1"/>
      <c r="W284" s="1">
        <f>IF(入力!A286="","*",入力!A286)</f>
        <v>0.94</v>
      </c>
      <c r="X284" s="1">
        <f>IF(入力!I286="","*",入力!I286)</f>
        <v>8.2184799999999996</v>
      </c>
      <c r="Y284" s="1">
        <f>IF(入力!J286="","*",入力!J286)</f>
        <v>-0.55993800000000005</v>
      </c>
      <c r="Z284" s="1">
        <f>IF(入力!K286="","*",入力!K286)</f>
        <v>5.1031599999999999</v>
      </c>
    </row>
    <row r="285" spans="22:26">
      <c r="V285" s="1"/>
      <c r="W285" s="1">
        <f>IF(入力!A287="","*",入力!A287)</f>
        <v>0.94333299999999998</v>
      </c>
      <c r="X285" s="1">
        <f>IF(入力!I287="","*",入力!I287)</f>
        <v>8.2238100000000003</v>
      </c>
      <c r="Y285" s="1">
        <f>IF(入力!J287="","*",入力!J287)</f>
        <v>-0.55581400000000003</v>
      </c>
      <c r="Z285" s="1">
        <f>IF(入力!K287="","*",入力!K287)</f>
        <v>5.0957999999999997</v>
      </c>
    </row>
    <row r="286" spans="22:26">
      <c r="V286" s="1"/>
      <c r="W286" s="1">
        <f>IF(入力!A288="","*",入力!A288)</f>
        <v>0.94666700000000004</v>
      </c>
      <c r="X286" s="1">
        <f>IF(入力!I288="","*",入力!I288)</f>
        <v>8.2292000000000005</v>
      </c>
      <c r="Y286" s="1">
        <f>IF(入力!J288="","*",入力!J288)</f>
        <v>-0.55165399999999998</v>
      </c>
      <c r="Z286" s="1">
        <f>IF(入力!K288="","*",入力!K288)</f>
        <v>5.0883000000000003</v>
      </c>
    </row>
    <row r="287" spans="22:26">
      <c r="V287" s="1"/>
      <c r="W287" s="1">
        <f>IF(入力!A289="","*",入力!A289)</f>
        <v>0.95</v>
      </c>
      <c r="X287" s="1">
        <f>IF(入力!I289="","*",入力!I289)</f>
        <v>8.2346599999999999</v>
      </c>
      <c r="Y287" s="1">
        <f>IF(入力!J289="","*",入力!J289)</f>
        <v>-0.547454</v>
      </c>
      <c r="Z287" s="1">
        <f>IF(入力!K289="","*",入力!K289)</f>
        <v>5.0806800000000001</v>
      </c>
    </row>
    <row r="288" spans="22:26">
      <c r="V288" s="1"/>
      <c r="W288" s="1">
        <f>IF(入力!A290="","*",入力!A290)</f>
        <v>0.95333299999999999</v>
      </c>
      <c r="X288" s="1">
        <f>IF(入力!I290="","*",入力!I290)</f>
        <v>8.2401999999999997</v>
      </c>
      <c r="Y288" s="1">
        <f>IF(入力!J290="","*",入力!J290)</f>
        <v>-0.54321200000000003</v>
      </c>
      <c r="Z288" s="1">
        <f>IF(入力!K290="","*",入力!K290)</f>
        <v>5.0729499999999996</v>
      </c>
    </row>
    <row r="289" spans="22:26">
      <c r="V289" s="1"/>
      <c r="W289" s="1">
        <f>IF(入力!A291="","*",入力!A291)</f>
        <v>0.95666700000000005</v>
      </c>
      <c r="X289" s="1">
        <f>IF(入力!I291="","*",入力!I291)</f>
        <v>8.2457999999999991</v>
      </c>
      <c r="Y289" s="1">
        <f>IF(入力!J291="","*",入力!J291)</f>
        <v>-0.53892700000000004</v>
      </c>
      <c r="Z289" s="1">
        <f>IF(入力!K291="","*",入力!K291)</f>
        <v>5.0651200000000003</v>
      </c>
    </row>
    <row r="290" spans="22:26">
      <c r="V290" s="1"/>
      <c r="W290" s="1">
        <f>IF(入力!A292="","*",入力!A292)</f>
        <v>0.96</v>
      </c>
      <c r="X290" s="1">
        <f>IF(入力!I292="","*",入力!I292)</f>
        <v>8.2514699999999994</v>
      </c>
      <c r="Y290" s="1">
        <f>IF(入力!J292="","*",入力!J292)</f>
        <v>-0.53459500000000004</v>
      </c>
      <c r="Z290" s="1">
        <f>IF(入力!K292="","*",入力!K292)</f>
        <v>5.0571999999999999</v>
      </c>
    </row>
    <row r="291" spans="22:26">
      <c r="V291" s="1"/>
      <c r="W291" s="1">
        <f>IF(入力!A293="","*",入力!A293)</f>
        <v>0.96333299999999999</v>
      </c>
      <c r="X291" s="1">
        <f>IF(入力!I293="","*",入力!I293)</f>
        <v>8.25718</v>
      </c>
      <c r="Y291" s="1">
        <f>IF(入力!J293="","*",入力!J293)</f>
        <v>-0.53021700000000005</v>
      </c>
      <c r="Z291" s="1">
        <f>IF(入力!K293="","*",入力!K293)</f>
        <v>5.0492299999999997</v>
      </c>
    </row>
    <row r="292" spans="22:26">
      <c r="V292" s="1"/>
      <c r="W292" s="1">
        <f>IF(入力!A294="","*",入力!A294)</f>
        <v>0.96666700000000005</v>
      </c>
      <c r="X292" s="1">
        <f>IF(入力!I294="","*",入力!I294)</f>
        <v>8.2629400000000004</v>
      </c>
      <c r="Y292" s="1">
        <f>IF(入力!J294="","*",入力!J294)</f>
        <v>-0.52579100000000001</v>
      </c>
      <c r="Z292" s="1">
        <f>IF(入力!K294="","*",入力!K294)</f>
        <v>5.0411999999999999</v>
      </c>
    </row>
    <row r="293" spans="22:26">
      <c r="V293" s="1"/>
      <c r="W293" s="1">
        <f>IF(入力!A295="","*",入力!A295)</f>
        <v>0.97</v>
      </c>
      <c r="X293" s="1">
        <f>IF(入力!I295="","*",入力!I295)</f>
        <v>8.2687299999999997</v>
      </c>
      <c r="Y293" s="1">
        <f>IF(入力!J295="","*",入力!J295)</f>
        <v>-0.52131899999999998</v>
      </c>
      <c r="Z293" s="1">
        <f>IF(入力!K295="","*",入力!K295)</f>
        <v>5.0331299999999999</v>
      </c>
    </row>
    <row r="294" spans="22:26">
      <c r="V294" s="1"/>
      <c r="W294" s="1">
        <f>IF(入力!A296="","*",入力!A296)</f>
        <v>0.973333</v>
      </c>
      <c r="X294" s="1">
        <f>IF(入力!I296="","*",入力!I296)</f>
        <v>8.2745300000000004</v>
      </c>
      <c r="Y294" s="1">
        <f>IF(入力!J296="","*",入力!J296)</f>
        <v>-0.51680300000000001</v>
      </c>
      <c r="Z294" s="1">
        <f>IF(入力!K296="","*",入力!K296)</f>
        <v>5.0250300000000001</v>
      </c>
    </row>
    <row r="295" spans="22:26">
      <c r="V295" s="1"/>
      <c r="W295" s="1">
        <f>IF(入力!A297="","*",入力!A297)</f>
        <v>0.97666699999999995</v>
      </c>
      <c r="X295" s="1">
        <f>IF(入力!I297="","*",入力!I297)</f>
        <v>8.2803299999999993</v>
      </c>
      <c r="Y295" s="1">
        <f>IF(入力!J297="","*",入力!J297)</f>
        <v>-0.51224499999999995</v>
      </c>
      <c r="Z295" s="1">
        <f>IF(入力!K297="","*",入力!K297)</f>
        <v>5.0169100000000002</v>
      </c>
    </row>
    <row r="296" spans="22:26">
      <c r="V296" s="1"/>
      <c r="W296" s="1">
        <f>IF(入力!A298="","*",入力!A298)</f>
        <v>0.98</v>
      </c>
      <c r="X296" s="1">
        <f>IF(入力!I298="","*",入力!I298)</f>
        <v>8.2861200000000004</v>
      </c>
      <c r="Y296" s="1">
        <f>IF(入力!J298="","*",入力!J298)</f>
        <v>-0.50764699999999996</v>
      </c>
      <c r="Z296" s="1">
        <f>IF(入力!K298="","*",入力!K298)</f>
        <v>5.0087599999999997</v>
      </c>
    </row>
    <row r="297" spans="22:26">
      <c r="V297" s="1"/>
      <c r="W297" s="1">
        <f>IF(入力!A299="","*",入力!A299)</f>
        <v>0.98333300000000001</v>
      </c>
      <c r="X297" s="1">
        <f>IF(入力!I299="","*",入力!I299)</f>
        <v>8.2918800000000008</v>
      </c>
      <c r="Y297" s="1">
        <f>IF(入力!J299="","*",入力!J299)</f>
        <v>-0.50301200000000001</v>
      </c>
      <c r="Z297" s="1">
        <f>IF(入力!K299="","*",入力!K299)</f>
        <v>5.0005800000000002</v>
      </c>
    </row>
    <row r="298" spans="22:26">
      <c r="V298" s="1"/>
      <c r="W298" s="1">
        <f>IF(入力!A300="","*",入力!A300)</f>
        <v>0.98666699999999996</v>
      </c>
      <c r="X298" s="1">
        <f>IF(入力!I300="","*",入力!I300)</f>
        <v>8.2975999999999992</v>
      </c>
      <c r="Y298" s="1">
        <f>IF(入力!J300="","*",入力!J300)</f>
        <v>-0.49834600000000001</v>
      </c>
      <c r="Z298" s="1">
        <f>IF(入力!K300="","*",入力!K300)</f>
        <v>4.9923599999999997</v>
      </c>
    </row>
    <row r="299" spans="22:26">
      <c r="V299" s="1"/>
      <c r="W299" s="1">
        <f>IF(入力!A301="","*",入力!A301)</f>
        <v>0.99</v>
      </c>
      <c r="X299" s="1">
        <f>IF(入力!I301="","*",入力!I301)</f>
        <v>8.3032500000000002</v>
      </c>
      <c r="Y299" s="1">
        <f>IF(入力!J301="","*",入力!J301)</f>
        <v>-0.49365399999999998</v>
      </c>
      <c r="Z299" s="1">
        <f>IF(入力!K301="","*",入力!K301)</f>
        <v>4.9840799999999996</v>
      </c>
    </row>
    <row r="300" spans="22:26">
      <c r="V300" s="1"/>
      <c r="W300" s="1">
        <f>IF(入力!A302="","*",入力!A302)</f>
        <v>0.99333300000000002</v>
      </c>
      <c r="X300" s="1">
        <f>IF(入力!I302="","*",入力!I302)</f>
        <v>8.3088200000000008</v>
      </c>
      <c r="Y300" s="1">
        <f>IF(入力!J302="","*",入力!J302)</f>
        <v>-0.48894500000000002</v>
      </c>
      <c r="Z300" s="1">
        <f>IF(入力!K302="","*",入力!K302)</f>
        <v>4.9757499999999997</v>
      </c>
    </row>
    <row r="301" spans="22:26">
      <c r="V301" s="1"/>
      <c r="W301" s="1">
        <f>IF(入力!A303="","*",入力!A303)</f>
        <v>0.99666699999999997</v>
      </c>
      <c r="X301" s="1">
        <f>IF(入力!I303="","*",入力!I303)</f>
        <v>8.3143200000000004</v>
      </c>
      <c r="Y301" s="1">
        <f>IF(入力!J303="","*",入力!J303)</f>
        <v>-0.48422900000000002</v>
      </c>
      <c r="Z301" s="1">
        <f>IF(入力!K303="","*",入力!K303)</f>
        <v>4.9673600000000002</v>
      </c>
    </row>
    <row r="302" spans="22:26">
      <c r="V302" s="1"/>
      <c r="W302" s="1">
        <f>IF(入力!A304="","*",入力!A304)</f>
        <v>1</v>
      </c>
      <c r="X302" s="1">
        <f>IF(入力!I304="","*",入力!I304)</f>
        <v>8.3197399999999995</v>
      </c>
      <c r="Y302" s="1">
        <f>IF(入力!J304="","*",入力!J304)</f>
        <v>-0.479518</v>
      </c>
      <c r="Z302" s="1">
        <f>IF(入力!K304="","*",入力!K304)</f>
        <v>4.9588999999999999</v>
      </c>
    </row>
    <row r="303" spans="22:26">
      <c r="V303" s="1"/>
      <c r="W303" s="1">
        <f>IF(入力!A305="","*",入力!A305)</f>
        <v>1.0033300000000001</v>
      </c>
      <c r="X303" s="1">
        <f>IF(入力!I305="","*",入力!I305)</f>
        <v>8.3251000000000008</v>
      </c>
      <c r="Y303" s="1">
        <f>IF(入力!J305="","*",入力!J305)</f>
        <v>-0.47482200000000002</v>
      </c>
      <c r="Z303" s="1">
        <f>IF(入力!K305="","*",入力!K305)</f>
        <v>4.9503700000000004</v>
      </c>
    </row>
    <row r="304" spans="22:26">
      <c r="V304" s="1"/>
      <c r="W304" s="1">
        <f>IF(入力!A306="","*",入力!A306)</f>
        <v>1.00667</v>
      </c>
      <c r="X304" s="1">
        <f>IF(入力!I306="","*",入力!I306)</f>
        <v>8.3303899999999995</v>
      </c>
      <c r="Y304" s="1">
        <f>IF(入力!J306="","*",入力!J306)</f>
        <v>-0.47015299999999999</v>
      </c>
      <c r="Z304" s="1">
        <f>IF(入力!K306="","*",入力!K306)</f>
        <v>4.9417600000000004</v>
      </c>
    </row>
    <row r="305" spans="22:26">
      <c r="V305" s="1"/>
      <c r="W305" s="1">
        <f>IF(入力!A307="","*",入力!A307)</f>
        <v>1.01</v>
      </c>
      <c r="X305" s="1">
        <f>IF(入力!I307="","*",入力!I307)</f>
        <v>8.3356300000000001</v>
      </c>
      <c r="Y305" s="1">
        <f>IF(入力!J307="","*",入力!J307)</f>
        <v>-0.46551799999999999</v>
      </c>
      <c r="Z305" s="1">
        <f>IF(入力!K307="","*",入力!K307)</f>
        <v>4.9330800000000004</v>
      </c>
    </row>
    <row r="306" spans="22:26">
      <c r="V306" s="1"/>
      <c r="W306" s="1">
        <f>IF(入力!A308="","*",入力!A308)</f>
        <v>1.0133300000000001</v>
      </c>
      <c r="X306" s="1">
        <f>IF(入力!I308="","*",入力!I308)</f>
        <v>8.3408300000000004</v>
      </c>
      <c r="Y306" s="1">
        <f>IF(入力!J308="","*",入力!J308)</f>
        <v>-0.460926</v>
      </c>
      <c r="Z306" s="1">
        <f>IF(入力!K308="","*",入力!K308)</f>
        <v>4.9243199999999998</v>
      </c>
    </row>
    <row r="307" spans="22:26">
      <c r="V307" s="1"/>
      <c r="W307" s="1">
        <f>IF(入力!A309="","*",入力!A309)</f>
        <v>1.01667</v>
      </c>
      <c r="X307" s="1">
        <f>IF(入力!I309="","*",入力!I309)</f>
        <v>8.3459900000000005</v>
      </c>
      <c r="Y307" s="1">
        <f>IF(入力!J309="","*",入力!J309)</f>
        <v>-0.45637899999999998</v>
      </c>
      <c r="Z307" s="1">
        <f>IF(入力!K309="","*",入力!K309)</f>
        <v>4.91547</v>
      </c>
    </row>
    <row r="308" spans="22:26">
      <c r="V308" s="1"/>
      <c r="W308" s="1">
        <f>IF(入力!A310="","*",入力!A310)</f>
        <v>1.02</v>
      </c>
      <c r="X308" s="1">
        <f>IF(入力!I310="","*",入力!I310)</f>
        <v>8.3511100000000003</v>
      </c>
      <c r="Y308" s="1">
        <f>IF(入力!J310="","*",入力!J310)</f>
        <v>-0.45188099999999998</v>
      </c>
      <c r="Z308" s="1">
        <f>IF(入力!K310="","*",入力!K310)</f>
        <v>4.9065399999999997</v>
      </c>
    </row>
    <row r="309" spans="22:26">
      <c r="V309" s="1"/>
      <c r="W309" s="1">
        <f>IF(入力!A311="","*",入力!A311)</f>
        <v>1.0233300000000001</v>
      </c>
      <c r="X309" s="1">
        <f>IF(入力!I311="","*",入力!I311)</f>
        <v>8.3562100000000008</v>
      </c>
      <c r="Y309" s="1">
        <f>IF(入力!J311="","*",入力!J311)</f>
        <v>-0.44742799999999999</v>
      </c>
      <c r="Z309" s="1">
        <f>IF(入力!K311="","*",入力!K311)</f>
        <v>4.8975</v>
      </c>
    </row>
    <row r="310" spans="22:26">
      <c r="V310" s="1"/>
      <c r="W310" s="1">
        <f>IF(入力!A312="","*",入力!A312)</f>
        <v>1.02667</v>
      </c>
      <c r="X310" s="1">
        <f>IF(入力!I312="","*",入力!I312)</f>
        <v>8.3613</v>
      </c>
      <c r="Y310" s="1">
        <f>IF(入力!J312="","*",入力!J312)</f>
        <v>-0.44301800000000002</v>
      </c>
      <c r="Z310" s="1">
        <f>IF(入力!K312="","*",入力!K312)</f>
        <v>4.8883400000000004</v>
      </c>
    </row>
    <row r="311" spans="22:26">
      <c r="V311" s="1"/>
      <c r="W311" s="1">
        <f>IF(入力!A313="","*",入力!A313)</f>
        <v>1.03</v>
      </c>
      <c r="X311" s="1">
        <f>IF(入力!I313="","*",入力!I313)</f>
        <v>8.3663799999999995</v>
      </c>
      <c r="Y311" s="1">
        <f>IF(入力!J313="","*",入力!J313)</f>
        <v>-0.43864599999999998</v>
      </c>
      <c r="Z311" s="1">
        <f>IF(入力!K313="","*",入力!K313)</f>
        <v>4.8790500000000003</v>
      </c>
    </row>
    <row r="312" spans="22:26">
      <c r="V312" s="1"/>
      <c r="W312" s="1">
        <f>IF(入力!A314="","*",入力!A314)</f>
        <v>1.0333300000000001</v>
      </c>
      <c r="X312" s="1">
        <f>IF(入力!I314="","*",入力!I314)</f>
        <v>8.3714700000000004</v>
      </c>
      <c r="Y312" s="1">
        <f>IF(入力!J314="","*",入力!J314)</f>
        <v>-0.43430600000000003</v>
      </c>
      <c r="Z312" s="1">
        <f>IF(入力!K314="","*",入力!K314)</f>
        <v>4.8696000000000002</v>
      </c>
    </row>
    <row r="313" spans="22:26">
      <c r="V313" s="1"/>
      <c r="W313" s="1">
        <f>IF(入力!A315="","*",入力!A315)</f>
        <v>1.03667</v>
      </c>
      <c r="X313" s="1">
        <f>IF(入力!I315="","*",入力!I315)</f>
        <v>8.3765699999999992</v>
      </c>
      <c r="Y313" s="1">
        <f>IF(入力!J315="","*",入力!J315)</f>
        <v>-0.42999100000000001</v>
      </c>
      <c r="Z313" s="1">
        <f>IF(入力!K315="","*",入力!K315)</f>
        <v>4.8599699999999997</v>
      </c>
    </row>
    <row r="314" spans="22:26">
      <c r="V314" s="1"/>
      <c r="W314" s="1">
        <f>IF(入力!A316="","*",入力!A316)</f>
        <v>1.04</v>
      </c>
      <c r="X314" s="1">
        <f>IF(入力!I316="","*",入力!I316)</f>
        <v>8.3816900000000008</v>
      </c>
      <c r="Y314" s="1">
        <f>IF(入力!J316="","*",入力!J316)</f>
        <v>-0.42568800000000001</v>
      </c>
      <c r="Z314" s="1">
        <f>IF(入力!K316="","*",入力!K316)</f>
        <v>4.8501200000000004</v>
      </c>
    </row>
    <row r="315" spans="22:26">
      <c r="V315" s="1"/>
      <c r="W315" s="1">
        <f>IF(入力!A317="","*",入力!A317)</f>
        <v>1.0433300000000001</v>
      </c>
      <c r="X315" s="1">
        <f>IF(入力!I317="","*",入力!I317)</f>
        <v>8.3868200000000002</v>
      </c>
      <c r="Y315" s="1">
        <f>IF(入力!J317="","*",入力!J317)</f>
        <v>-0.42138500000000001</v>
      </c>
      <c r="Z315" s="1">
        <f>IF(入力!K317="","*",入力!K317)</f>
        <v>4.8400600000000003</v>
      </c>
    </row>
    <row r="316" spans="22:26">
      <c r="V316" s="1"/>
      <c r="W316" s="1">
        <f>IF(入力!A318="","*",入力!A318)</f>
        <v>1.04667</v>
      </c>
      <c r="X316" s="1">
        <f>IF(入力!I318="","*",入力!I318)</f>
        <v>8.3919700000000006</v>
      </c>
      <c r="Y316" s="1">
        <f>IF(入力!J318="","*",入力!J318)</f>
        <v>-0.41706900000000002</v>
      </c>
      <c r="Z316" s="1">
        <f>IF(入力!K318="","*",入力!K318)</f>
        <v>4.8297600000000003</v>
      </c>
    </row>
    <row r="317" spans="22:26">
      <c r="V317" s="1"/>
      <c r="W317" s="1">
        <f>IF(入力!A319="","*",入力!A319)</f>
        <v>1.05</v>
      </c>
      <c r="X317" s="1">
        <f>IF(入力!I319="","*",入力!I319)</f>
        <v>8.3971099999999996</v>
      </c>
      <c r="Y317" s="1">
        <f>IF(入力!J319="","*",入力!J319)</f>
        <v>-0.41272300000000001</v>
      </c>
      <c r="Z317" s="1">
        <f>IF(入力!K319="","*",入力!K319)</f>
        <v>4.8192199999999996</v>
      </c>
    </row>
    <row r="318" spans="22:26">
      <c r="V318" s="1"/>
      <c r="W318" s="1">
        <f>IF(入力!A320="","*",入力!A320)</f>
        <v>1.0533300000000001</v>
      </c>
      <c r="X318" s="1">
        <f>IF(入力!I320="","*",入力!I320)</f>
        <v>8.4022500000000004</v>
      </c>
      <c r="Y318" s="1">
        <f>IF(入力!J320="","*",入力!J320)</f>
        <v>-0.408331</v>
      </c>
      <c r="Z318" s="1">
        <f>IF(入力!K320="","*",入力!K320)</f>
        <v>4.8084600000000002</v>
      </c>
    </row>
    <row r="319" spans="22:26">
      <c r="V319" s="1"/>
      <c r="W319" s="1">
        <f>IF(入力!A321="","*",入力!A321)</f>
        <v>1.05667</v>
      </c>
      <c r="X319" s="1">
        <f>IF(入力!I321="","*",入力!I321)</f>
        <v>8.4073799999999999</v>
      </c>
      <c r="Y319" s="1">
        <f>IF(入力!J321="","*",入力!J321)</f>
        <v>-0.40387299999999998</v>
      </c>
      <c r="Z319" s="1">
        <f>IF(入力!K321="","*",入力!K321)</f>
        <v>4.7974699999999997</v>
      </c>
    </row>
    <row r="320" spans="22:26">
      <c r="V320" s="1"/>
      <c r="W320" s="1">
        <f>IF(入力!A322="","*",入力!A322)</f>
        <v>1.06</v>
      </c>
      <c r="X320" s="1">
        <f>IF(入力!I322="","*",入力!I322)</f>
        <v>8.4124999999999996</v>
      </c>
      <c r="Y320" s="1">
        <f>IF(入力!J322="","*",入力!J322)</f>
        <v>-0.39932899999999999</v>
      </c>
      <c r="Z320" s="1">
        <f>IF(入力!K322="","*",入力!K322)</f>
        <v>4.7862799999999996</v>
      </c>
    </row>
    <row r="321" spans="22:26">
      <c r="V321" s="1"/>
      <c r="W321" s="1">
        <f>IF(入力!A323="","*",入力!A323)</f>
        <v>1.0633300000000001</v>
      </c>
      <c r="X321" s="1">
        <f>IF(入力!I323="","*",入力!I323)</f>
        <v>8.4176099999999998</v>
      </c>
      <c r="Y321" s="1">
        <f>IF(入力!J323="","*",入力!J323)</f>
        <v>-0.394679</v>
      </c>
      <c r="Z321" s="1">
        <f>IF(入力!K323="","*",入力!K323)</f>
        <v>4.7748999999999997</v>
      </c>
    </row>
    <row r="322" spans="22:26">
      <c r="V322" s="1"/>
      <c r="W322" s="1">
        <f>IF(入力!A324="","*",入力!A324)</f>
        <v>1.06667</v>
      </c>
      <c r="X322" s="1">
        <f>IF(入力!I324="","*",入力!I324)</f>
        <v>8.4227299999999996</v>
      </c>
      <c r="Y322" s="1">
        <f>IF(入力!J324="","*",入力!J324)</f>
        <v>-0.38990999999999998</v>
      </c>
      <c r="Z322" s="1">
        <f>IF(入力!K324="","*",入力!K324)</f>
        <v>4.7633400000000004</v>
      </c>
    </row>
    <row r="323" spans="22:26">
      <c r="V323" s="1"/>
      <c r="W323" s="1">
        <f>IF(入力!A325="","*",入力!A325)</f>
        <v>1.07</v>
      </c>
      <c r="X323" s="1">
        <f>IF(入力!I325="","*",入力!I325)</f>
        <v>8.4278600000000008</v>
      </c>
      <c r="Y323" s="1">
        <f>IF(入力!J325="","*",入力!J325)</f>
        <v>-0.38501800000000003</v>
      </c>
      <c r="Z323" s="1">
        <f>IF(入力!K325="","*",入力!K325)</f>
        <v>4.75162</v>
      </c>
    </row>
    <row r="324" spans="22:26">
      <c r="V324" s="1"/>
      <c r="W324" s="1">
        <f>IF(入力!A326="","*",入力!A326)</f>
        <v>1.0733299999999999</v>
      </c>
      <c r="X324" s="1">
        <f>IF(入力!I326="","*",入力!I326)</f>
        <v>8.4329999999999998</v>
      </c>
      <c r="Y324" s="1">
        <f>IF(入力!J326="","*",入力!J326)</f>
        <v>-0.38001099999999999</v>
      </c>
      <c r="Z324" s="1">
        <f>IF(入力!K326="","*",入力!K326)</f>
        <v>4.7397600000000004</v>
      </c>
    </row>
    <row r="325" spans="22:26">
      <c r="V325" s="1"/>
      <c r="W325" s="1">
        <f>IF(入力!A327="","*",入力!A327)</f>
        <v>1.07667</v>
      </c>
      <c r="X325" s="1">
        <f>IF(入力!I327="","*",入力!I327)</f>
        <v>8.4381599999999999</v>
      </c>
      <c r="Y325" s="1">
        <f>IF(入力!J327="","*",入力!J327)</f>
        <v>-0.37490299999999999</v>
      </c>
      <c r="Z325" s="1">
        <f>IF(入力!K327="","*",入力!K327)</f>
        <v>4.7277500000000003</v>
      </c>
    </row>
    <row r="326" spans="22:26">
      <c r="V326" s="1"/>
      <c r="W326" s="1">
        <f>IF(入力!A328="","*",入力!A328)</f>
        <v>1.08</v>
      </c>
      <c r="X326" s="1">
        <f>IF(入力!I328="","*",入力!I328)</f>
        <v>8.4433299999999996</v>
      </c>
      <c r="Y326" s="1">
        <f>IF(入力!J328="","*",入力!J328)</f>
        <v>-0.36971700000000002</v>
      </c>
      <c r="Z326" s="1">
        <f>IF(入力!K328="","*",入力!K328)</f>
        <v>4.7156200000000004</v>
      </c>
    </row>
    <row r="327" spans="22:26">
      <c r="V327" s="1"/>
      <c r="W327" s="1">
        <f>IF(入力!A329="","*",入力!A329)</f>
        <v>1.0833299999999999</v>
      </c>
      <c r="X327" s="1">
        <f>IF(入力!I329="","*",入力!I329)</f>
        <v>8.4485100000000006</v>
      </c>
      <c r="Y327" s="1">
        <f>IF(入力!J329="","*",入力!J329)</f>
        <v>-0.36448199999999997</v>
      </c>
      <c r="Z327" s="1">
        <f>IF(入力!K329="","*",入力!K329)</f>
        <v>4.7033899999999997</v>
      </c>
    </row>
    <row r="328" spans="22:26">
      <c r="V328" s="1"/>
      <c r="W328" s="1">
        <f>IF(入力!A330="","*",入力!A330)</f>
        <v>1.08667</v>
      </c>
      <c r="X328" s="1">
        <f>IF(入力!I330="","*",入力!I330)</f>
        <v>8.4536700000000007</v>
      </c>
      <c r="Y328" s="1">
        <f>IF(入力!J330="","*",入力!J330)</f>
        <v>-0.35922399999999999</v>
      </c>
      <c r="Z328" s="1">
        <f>IF(入力!K330="","*",入力!K330)</f>
        <v>4.6910499999999997</v>
      </c>
    </row>
    <row r="329" spans="22:26">
      <c r="V329" s="1"/>
      <c r="W329" s="1">
        <f>IF(入力!A331="","*",入力!A331)</f>
        <v>1.0900000000000001</v>
      </c>
      <c r="X329" s="1">
        <f>IF(入力!I331="","*",入力!I331)</f>
        <v>8.4588199999999993</v>
      </c>
      <c r="Y329" s="1">
        <f>IF(入力!J331="","*",入力!J331)</f>
        <v>-0.353968</v>
      </c>
      <c r="Z329" s="1">
        <f>IF(入力!K331="","*",入力!K331)</f>
        <v>4.6786399999999997</v>
      </c>
    </row>
    <row r="330" spans="22:26">
      <c r="V330" s="1"/>
      <c r="W330" s="1">
        <f>IF(入力!A332="","*",入力!A332)</f>
        <v>1.0933299999999999</v>
      </c>
      <c r="X330" s="1">
        <f>IF(入力!I332="","*",入力!I332)</f>
        <v>8.4639500000000005</v>
      </c>
      <c r="Y330" s="1">
        <f>IF(入力!J332="","*",入力!J332)</f>
        <v>-0.34873799999999999</v>
      </c>
      <c r="Z330" s="1">
        <f>IF(入力!K332="","*",入力!K332)</f>
        <v>4.6661700000000002</v>
      </c>
    </row>
    <row r="331" spans="22:26">
      <c r="V331" s="1"/>
      <c r="W331" s="1">
        <f>IF(入力!A333="","*",入力!A333)</f>
        <v>1.09667</v>
      </c>
      <c r="X331" s="1">
        <f>IF(入力!I333="","*",入力!I333)</f>
        <v>8.4690499999999993</v>
      </c>
      <c r="Y331" s="1">
        <f>IF(入力!J333="","*",入力!J333)</f>
        <v>-0.34354899999999999</v>
      </c>
      <c r="Z331" s="1">
        <f>IF(入力!K333="","*",入力!K333)</f>
        <v>4.6536600000000004</v>
      </c>
    </row>
    <row r="332" spans="22:26">
      <c r="V332" s="1"/>
      <c r="W332" s="1">
        <f>IF(入力!A334="","*",入力!A334)</f>
        <v>1.1000000000000001</v>
      </c>
      <c r="X332" s="1">
        <f>IF(入力!I334="","*",入力!I334)</f>
        <v>8.4741199999999992</v>
      </c>
      <c r="Y332" s="1">
        <f>IF(入力!J334="","*",入力!J334)</f>
        <v>-0.33841500000000002</v>
      </c>
      <c r="Z332" s="1">
        <f>IF(入力!K334="","*",入力!K334)</f>
        <v>4.6411199999999999</v>
      </c>
    </row>
    <row r="333" spans="22:26">
      <c r="V333" s="1"/>
      <c r="W333" s="1">
        <f>IF(入力!A335="","*",入力!A335)</f>
        <v>1.1033299999999999</v>
      </c>
      <c r="X333" s="1">
        <f>IF(入力!I335="","*",入力!I335)</f>
        <v>8.4791500000000006</v>
      </c>
      <c r="Y333" s="1">
        <f>IF(入力!J335="","*",入力!J335)</f>
        <v>-0.33334399999999997</v>
      </c>
      <c r="Z333" s="1">
        <f>IF(入力!K335="","*",入力!K335)</f>
        <v>4.6285699999999999</v>
      </c>
    </row>
    <row r="334" spans="22:26">
      <c r="V334" s="1"/>
      <c r="W334" s="1">
        <f>IF(入力!A336="","*",入力!A336)</f>
        <v>1.10667</v>
      </c>
      <c r="X334" s="1">
        <f>IF(入力!I336="","*",入力!I336)</f>
        <v>8.4841499999999996</v>
      </c>
      <c r="Y334" s="1">
        <f>IF(入力!J336="","*",入力!J336)</f>
        <v>-0.32833899999999999</v>
      </c>
      <c r="Z334" s="1">
        <f>IF(入力!K336="","*",入力!K336)</f>
        <v>4.6160199999999998</v>
      </c>
    </row>
    <row r="335" spans="22:26">
      <c r="V335" s="1"/>
      <c r="W335" s="1">
        <f>IF(入力!A337="","*",入力!A337)</f>
        <v>1.1100000000000001</v>
      </c>
      <c r="X335" s="1">
        <f>IF(入力!I337="","*",入力!I337)</f>
        <v>8.4891100000000002</v>
      </c>
      <c r="Y335" s="1">
        <f>IF(入力!J337="","*",入力!J337)</f>
        <v>-0.32339800000000002</v>
      </c>
      <c r="Z335" s="1">
        <f>IF(入力!K337="","*",入力!K337)</f>
        <v>4.6034600000000001</v>
      </c>
    </row>
    <row r="336" spans="22:26">
      <c r="V336" s="1"/>
      <c r="W336" s="1">
        <f>IF(入力!A338="","*",入力!A338)</f>
        <v>1.1133299999999999</v>
      </c>
      <c r="X336" s="1">
        <f>IF(入力!I338="","*",入力!I338)</f>
        <v>8.4940300000000004</v>
      </c>
      <c r="Y336" s="1">
        <f>IF(入力!J338="","*",入力!J338)</f>
        <v>-0.31851600000000002</v>
      </c>
      <c r="Z336" s="1">
        <f>IF(入力!K338="","*",入力!K338)</f>
        <v>4.5909000000000004</v>
      </c>
    </row>
    <row r="337" spans="22:26">
      <c r="V337" s="1"/>
      <c r="W337" s="1">
        <f>IF(入力!A339="","*",入力!A339)</f>
        <v>1.1166700000000001</v>
      </c>
      <c r="X337" s="1">
        <f>IF(入力!I339="","*",入力!I339)</f>
        <v>8.49892</v>
      </c>
      <c r="Y337" s="1">
        <f>IF(入力!J339="","*",入力!J339)</f>
        <v>-0.31368499999999999</v>
      </c>
      <c r="Z337" s="1">
        <f>IF(入力!K339="","*",入力!K339)</f>
        <v>4.5783100000000001</v>
      </c>
    </row>
    <row r="338" spans="22:26">
      <c r="V338" s="1"/>
      <c r="W338" s="1">
        <f>IF(入力!A340="","*",入力!A340)</f>
        <v>1.1200000000000001</v>
      </c>
      <c r="X338" s="1">
        <f>IF(入力!I340="","*",入力!I340)</f>
        <v>8.5037900000000004</v>
      </c>
      <c r="Y338" s="1">
        <f>IF(入力!J340="","*",入力!J340)</f>
        <v>-0.308894</v>
      </c>
      <c r="Z338" s="1">
        <f>IF(入力!K340="","*",入力!K340)</f>
        <v>4.5656800000000004</v>
      </c>
    </row>
    <row r="339" spans="22:26">
      <c r="V339" s="1"/>
      <c r="W339" s="1">
        <f>IF(入力!A341="","*",入力!A341)</f>
        <v>1.1233299999999999</v>
      </c>
      <c r="X339" s="1">
        <f>IF(入力!I341="","*",入力!I341)</f>
        <v>8.5086399999999998</v>
      </c>
      <c r="Y339" s="1">
        <f>IF(入力!J341="","*",入力!J341)</f>
        <v>-0.30413400000000002</v>
      </c>
      <c r="Z339" s="1">
        <f>IF(入力!K341="","*",入力!K341)</f>
        <v>4.5530099999999996</v>
      </c>
    </row>
    <row r="340" spans="22:26">
      <c r="V340" s="1"/>
      <c r="W340" s="1">
        <f>IF(入力!A342="","*",入力!A342)</f>
        <v>1.1266700000000001</v>
      </c>
      <c r="X340" s="1">
        <f>IF(入力!I342="","*",入力!I342)</f>
        <v>8.5134899999999991</v>
      </c>
      <c r="Y340" s="1">
        <f>IF(入力!J342="","*",入力!J342)</f>
        <v>-0.29939399999999999</v>
      </c>
      <c r="Z340" s="1">
        <f>IF(入力!K342="","*",入力!K342)</f>
        <v>4.5402800000000001</v>
      </c>
    </row>
    <row r="341" spans="22:26">
      <c r="V341" s="1"/>
      <c r="W341" s="1">
        <f>IF(入力!A343="","*",入力!A343)</f>
        <v>1.1299999999999999</v>
      </c>
      <c r="X341" s="1">
        <f>IF(入力!I343="","*",入力!I343)</f>
        <v>8.5183499999999999</v>
      </c>
      <c r="Y341" s="1">
        <f>IF(入力!J343="","*",入力!J343)</f>
        <v>-0.29466900000000001</v>
      </c>
      <c r="Z341" s="1">
        <f>IF(入力!K343="","*",入力!K343)</f>
        <v>4.5274599999999996</v>
      </c>
    </row>
    <row r="342" spans="22:26">
      <c r="V342" s="1"/>
      <c r="W342" s="1">
        <f>IF(入力!A344="","*",入力!A344)</f>
        <v>1.1333299999999999</v>
      </c>
      <c r="X342" s="1">
        <f>IF(入力!I344="","*",入力!I344)</f>
        <v>8.5232299999999999</v>
      </c>
      <c r="Y342" s="1">
        <f>IF(入力!J344="","*",入力!J344)</f>
        <v>-0.28995399999999999</v>
      </c>
      <c r="Z342" s="1">
        <f>IF(入力!K344="","*",入力!K344)</f>
        <v>4.5145200000000001</v>
      </c>
    </row>
    <row r="343" spans="22:26">
      <c r="V343" s="1"/>
      <c r="W343" s="1">
        <f>IF(入力!A345="","*",入力!A345)</f>
        <v>1.1366700000000001</v>
      </c>
      <c r="X343" s="1">
        <f>IF(入力!I345="","*",入力!I345)</f>
        <v>8.5281300000000009</v>
      </c>
      <c r="Y343" s="1">
        <f>IF(入力!J345="","*",入力!J345)</f>
        <v>-0.285248</v>
      </c>
      <c r="Z343" s="1">
        <f>IF(入力!K345="","*",入力!K345)</f>
        <v>4.5014599999999998</v>
      </c>
    </row>
    <row r="344" spans="22:26">
      <c r="V344" s="1"/>
      <c r="W344" s="1">
        <f>IF(入力!A346="","*",入力!A346)</f>
        <v>1.1399999999999999</v>
      </c>
      <c r="X344" s="1">
        <f>IF(入力!I346="","*",入力!I346)</f>
        <v>8.5330700000000004</v>
      </c>
      <c r="Y344" s="1">
        <f>IF(入力!J346="","*",入力!J346)</f>
        <v>-0.28055799999999997</v>
      </c>
      <c r="Z344" s="1">
        <f>IF(入力!K346="","*",入力!K346)</f>
        <v>4.4882600000000004</v>
      </c>
    </row>
    <row r="345" spans="22:26">
      <c r="V345" s="1"/>
      <c r="W345" s="1">
        <f>IF(入力!A347="","*",入力!A347)</f>
        <v>1.14333</v>
      </c>
      <c r="X345" s="1">
        <f>IF(入力!I347="","*",入力!I347)</f>
        <v>8.5380400000000005</v>
      </c>
      <c r="Y345" s="1">
        <f>IF(入力!J347="","*",入力!J347)</f>
        <v>-0.27589000000000002</v>
      </c>
      <c r="Z345" s="1">
        <f>IF(入力!K347="","*",入力!K347)</f>
        <v>4.4748999999999999</v>
      </c>
    </row>
    <row r="346" spans="22:26">
      <c r="V346" s="1"/>
      <c r="W346" s="1">
        <f>IF(入力!A348="","*",入力!A348)</f>
        <v>1.1466700000000001</v>
      </c>
      <c r="X346" s="1">
        <f>IF(入力!I348="","*",入力!I348)</f>
        <v>8.5430499999999991</v>
      </c>
      <c r="Y346" s="1">
        <f>IF(入力!J348="","*",入力!J348)</f>
        <v>-0.27125100000000002</v>
      </c>
      <c r="Z346" s="1">
        <f>IF(入力!K348="","*",入力!K348)</f>
        <v>4.4613699999999996</v>
      </c>
    </row>
    <row r="347" spans="22:26">
      <c r="V347" s="1"/>
      <c r="W347" s="1">
        <f>IF(入力!A349="","*",入力!A349)</f>
        <v>1.1499999999999999</v>
      </c>
      <c r="X347" s="1">
        <f>IF(入力!I349="","*",入力!I349)</f>
        <v>8.5480999999999998</v>
      </c>
      <c r="Y347" s="1">
        <f>IF(入力!J349="","*",入力!J349)</f>
        <v>-0.26664700000000002</v>
      </c>
      <c r="Z347" s="1">
        <f>IF(入力!K349="","*",入力!K349)</f>
        <v>4.4476800000000001</v>
      </c>
    </row>
    <row r="348" spans="22:26">
      <c r="V348" s="1"/>
      <c r="W348" s="1">
        <f>IF(入力!A350="","*",入力!A350)</f>
        <v>1.15333</v>
      </c>
      <c r="X348" s="1">
        <f>IF(入力!I350="","*",入力!I350)</f>
        <v>8.5531900000000007</v>
      </c>
      <c r="Y348" s="1">
        <f>IF(入力!J350="","*",入力!J350)</f>
        <v>-0.26207900000000001</v>
      </c>
      <c r="Z348" s="1">
        <f>IF(入力!K350="","*",入力!K350)</f>
        <v>4.4338100000000003</v>
      </c>
    </row>
    <row r="349" spans="22:26">
      <c r="V349" s="1"/>
      <c r="W349" s="1">
        <f>IF(入力!A351="","*",入力!A351)</f>
        <v>1.1566700000000001</v>
      </c>
      <c r="X349" s="1">
        <f>IF(入力!I351="","*",入力!I351)</f>
        <v>8.5583299999999998</v>
      </c>
      <c r="Y349" s="1">
        <f>IF(入力!J351="","*",入力!J351)</f>
        <v>-0.25754700000000003</v>
      </c>
      <c r="Z349" s="1">
        <f>IF(入力!K351="","*",入力!K351)</f>
        <v>4.4197899999999999</v>
      </c>
    </row>
    <row r="350" spans="22:26">
      <c r="V350" s="1"/>
      <c r="W350" s="1">
        <f>IF(入力!A352="","*",入力!A352)</f>
        <v>1.1599999999999999</v>
      </c>
      <c r="X350" s="1">
        <f>IF(入力!I352="","*",入力!I352)</f>
        <v>8.5635100000000008</v>
      </c>
      <c r="Y350" s="1">
        <f>IF(入力!J352="","*",入力!J352)</f>
        <v>-0.25304399999999999</v>
      </c>
      <c r="Z350" s="1">
        <f>IF(入力!K352="","*",入力!K352)</f>
        <v>4.4055999999999997</v>
      </c>
    </row>
    <row r="351" spans="22:26">
      <c r="V351" s="1"/>
      <c r="W351" s="1">
        <f>IF(入力!A353="","*",入力!A353)</f>
        <v>1.16333</v>
      </c>
      <c r="X351" s="1">
        <f>IF(入力!I353="","*",入力!I353)</f>
        <v>8.5687599999999993</v>
      </c>
      <c r="Y351" s="1">
        <f>IF(入力!J353="","*",入力!J353)</f>
        <v>-0.248561</v>
      </c>
      <c r="Z351" s="1">
        <f>IF(入力!K353="","*",入力!K353)</f>
        <v>4.3912599999999999</v>
      </c>
    </row>
    <row r="352" spans="22:26">
      <c r="V352" s="1"/>
      <c r="W352" s="1">
        <f>IF(入力!A354="","*",入力!A354)</f>
        <v>1.1666700000000001</v>
      </c>
      <c r="X352" s="1">
        <f>IF(入力!I354="","*",入力!I354)</f>
        <v>8.5740700000000007</v>
      </c>
      <c r="Y352" s="1">
        <f>IF(入力!J354="","*",入力!J354)</f>
        <v>-0.244085</v>
      </c>
      <c r="Z352" s="1">
        <f>IF(入力!K354="","*",入力!K354)</f>
        <v>4.3767699999999996</v>
      </c>
    </row>
    <row r="353" spans="22:26">
      <c r="V353" s="1"/>
      <c r="W353" s="1">
        <f>IF(入力!A355="","*",入力!A355)</f>
        <v>1.17</v>
      </c>
      <c r="X353" s="1">
        <f>IF(入力!I355="","*",入力!I355)</f>
        <v>8.5794300000000003</v>
      </c>
      <c r="Y353" s="1">
        <f>IF(入力!J355="","*",入力!J355)</f>
        <v>-0.23960400000000001</v>
      </c>
      <c r="Z353" s="1">
        <f>IF(入力!K355="","*",入力!K355)</f>
        <v>4.3621600000000003</v>
      </c>
    </row>
    <row r="354" spans="22:26">
      <c r="V354" s="1"/>
      <c r="W354" s="1">
        <f>IF(入力!A356="","*",入力!A356)</f>
        <v>1.17333</v>
      </c>
      <c r="X354" s="1">
        <f>IF(入力!I356="","*",入力!I356)</f>
        <v>8.5848399999999998</v>
      </c>
      <c r="Y354" s="1">
        <f>IF(入力!J356="","*",入力!J356)</f>
        <v>-0.23510300000000001</v>
      </c>
      <c r="Z354" s="1">
        <f>IF(入力!K356="","*",入力!K356)</f>
        <v>4.3474199999999996</v>
      </c>
    </row>
    <row r="355" spans="22:26">
      <c r="V355" s="1"/>
      <c r="W355" s="1">
        <f>IF(入力!A357="","*",入力!A357)</f>
        <v>1.1766700000000001</v>
      </c>
      <c r="X355" s="1">
        <f>IF(入力!I357="","*",入力!I357)</f>
        <v>8.5902999999999992</v>
      </c>
      <c r="Y355" s="1">
        <f>IF(入力!J357="","*",入力!J357)</f>
        <v>-0.230568</v>
      </c>
      <c r="Z355" s="1">
        <f>IF(入力!K357="","*",入力!K357)</f>
        <v>4.3325699999999996</v>
      </c>
    </row>
    <row r="356" spans="22:26">
      <c r="V356" s="1"/>
      <c r="W356" s="1">
        <f>IF(入力!A358="","*",入力!A358)</f>
        <v>1.18</v>
      </c>
      <c r="X356" s="1">
        <f>IF(入力!I358="","*",入力!I358)</f>
        <v>8.5957899999999992</v>
      </c>
      <c r="Y356" s="1">
        <f>IF(入力!J358="","*",入力!J358)</f>
        <v>-0.22598699999999999</v>
      </c>
      <c r="Z356" s="1">
        <f>IF(入力!K358="","*",入力!K358)</f>
        <v>4.3176300000000003</v>
      </c>
    </row>
    <row r="357" spans="22:26">
      <c r="V357" s="1"/>
      <c r="W357" s="1">
        <f>IF(入力!A359="","*",入力!A359)</f>
        <v>1.18333</v>
      </c>
      <c r="X357" s="1">
        <f>IF(入力!I359="","*",入力!I359)</f>
        <v>8.6013099999999998</v>
      </c>
      <c r="Y357" s="1">
        <f>IF(入力!J359="","*",入力!J359)</f>
        <v>-0.22134999999999999</v>
      </c>
      <c r="Z357" s="1">
        <f>IF(入力!K359="","*",入力!K359)</f>
        <v>4.3025900000000004</v>
      </c>
    </row>
    <row r="358" spans="22:26">
      <c r="V358" s="1"/>
      <c r="W358" s="1">
        <f>IF(入力!A360="","*",入力!A360)</f>
        <v>1.1866699999999999</v>
      </c>
      <c r="X358" s="1">
        <f>IF(入力!I360="","*",入力!I360)</f>
        <v>8.6068499999999997</v>
      </c>
      <c r="Y358" s="1">
        <f>IF(入力!J360="","*",入力!J360)</f>
        <v>-0.21664900000000001</v>
      </c>
      <c r="Z358" s="1">
        <f>IF(入力!K360="","*",入力!K360)</f>
        <v>4.2874800000000004</v>
      </c>
    </row>
    <row r="359" spans="22:26">
      <c r="V359" s="1"/>
      <c r="W359" s="1">
        <f>IF(入力!A361="","*",入力!A361)</f>
        <v>1.19</v>
      </c>
      <c r="X359" s="1">
        <f>IF(入力!I361="","*",入力!I361)</f>
        <v>8.6123999999999992</v>
      </c>
      <c r="Y359" s="1">
        <f>IF(入力!J361="","*",入力!J361)</f>
        <v>-0.21188399999999999</v>
      </c>
      <c r="Z359" s="1">
        <f>IF(入力!K361="","*",入力!K361)</f>
        <v>4.2723000000000004</v>
      </c>
    </row>
    <row r="360" spans="22:26">
      <c r="V360" s="1"/>
      <c r="W360" s="1">
        <f>IF(入力!A362="","*",入力!A362)</f>
        <v>1.19333</v>
      </c>
      <c r="X360" s="1">
        <f>IF(入力!I362="","*",入力!I362)</f>
        <v>8.6179699999999997</v>
      </c>
      <c r="Y360" s="1">
        <f>IF(入力!J362="","*",入力!J362)</f>
        <v>-0.20705399999999999</v>
      </c>
      <c r="Z360" s="1">
        <f>IF(入力!K362="","*",入力!K362)</f>
        <v>4.2570600000000001</v>
      </c>
    </row>
    <row r="361" spans="22:26">
      <c r="V361" s="1"/>
      <c r="W361" s="1">
        <f>IF(入力!A363="","*",入力!A363)</f>
        <v>1.1966699999999999</v>
      </c>
      <c r="X361" s="1">
        <f>IF(入力!I363="","*",入力!I363)</f>
        <v>8.6235499999999998</v>
      </c>
      <c r="Y361" s="1">
        <f>IF(入力!J363="","*",入力!J363)</f>
        <v>-0.20216400000000001</v>
      </c>
      <c r="Z361" s="1">
        <f>IF(入力!K363="","*",入力!K363)</f>
        <v>4.2417699999999998</v>
      </c>
    </row>
    <row r="362" spans="22:26">
      <c r="V362" s="1"/>
      <c r="W362" s="1">
        <f>IF(入力!A364="","*",入力!A364)</f>
        <v>1.2</v>
      </c>
      <c r="X362" s="1">
        <f>IF(入力!I364="","*",入力!I364)</f>
        <v>8.62913</v>
      </c>
      <c r="Y362" s="1">
        <f>IF(入力!J364="","*",入力!J364)</f>
        <v>-0.19722100000000001</v>
      </c>
      <c r="Z362" s="1">
        <f>IF(入力!K364="","*",入力!K364)</f>
        <v>4.2264299999999997</v>
      </c>
    </row>
    <row r="363" spans="22:26">
      <c r="V363" s="1"/>
      <c r="W363" s="1">
        <f>IF(入力!A365="","*",入力!A365)</f>
        <v>1.20333</v>
      </c>
      <c r="X363" s="1">
        <f>IF(入力!I365="","*",入力!I365)</f>
        <v>8.6347299999999994</v>
      </c>
      <c r="Y363" s="1">
        <f>IF(入力!J365="","*",入力!J365)</f>
        <v>-0.19223299999999999</v>
      </c>
      <c r="Z363" s="1">
        <f>IF(入力!K365="","*",入力!K365)</f>
        <v>4.2110399999999997</v>
      </c>
    </row>
    <row r="364" spans="22:26">
      <c r="V364" s="1"/>
      <c r="W364" s="1">
        <f>IF(入力!A366="","*",入力!A366)</f>
        <v>1.2066699999999999</v>
      </c>
      <c r="X364" s="1">
        <f>IF(入力!I366="","*",入力!I366)</f>
        <v>8.6403300000000005</v>
      </c>
      <c r="Y364" s="1">
        <f>IF(入力!J366="","*",入力!J366)</f>
        <v>-0.18720999999999999</v>
      </c>
      <c r="Z364" s="1">
        <f>IF(入力!K366="","*",入力!K366)</f>
        <v>4.1956100000000003</v>
      </c>
    </row>
    <row r="365" spans="22:26">
      <c r="V365" s="1"/>
      <c r="W365" s="1">
        <f>IF(入力!A367="","*",入力!A367)</f>
        <v>1.21</v>
      </c>
      <c r="X365" s="1">
        <f>IF(入力!I367="","*",入力!I367)</f>
        <v>8.6459399999999995</v>
      </c>
      <c r="Y365" s="1">
        <f>IF(入力!J367="","*",入力!J367)</f>
        <v>-0.18216399999999999</v>
      </c>
      <c r="Z365" s="1">
        <f>IF(入力!K367="","*",入力!K367)</f>
        <v>4.1801399999999997</v>
      </c>
    </row>
    <row r="366" spans="22:26">
      <c r="V366" s="1"/>
      <c r="W366" s="1">
        <f>IF(入力!A368="","*",入力!A368)</f>
        <v>1.21333</v>
      </c>
      <c r="X366" s="1">
        <f>IF(入力!I368="","*",入力!I368)</f>
        <v>8.6515599999999999</v>
      </c>
      <c r="Y366" s="1">
        <f>IF(入力!J368="","*",入力!J368)</f>
        <v>-0.17710400000000001</v>
      </c>
      <c r="Z366" s="1">
        <f>IF(入力!K368="","*",入力!K368)</f>
        <v>4.1646099999999997</v>
      </c>
    </row>
    <row r="367" spans="22:26">
      <c r="V367" s="1"/>
      <c r="W367" s="1">
        <f>IF(入力!A369="","*",入力!A369)</f>
        <v>1.2166699999999999</v>
      </c>
      <c r="X367" s="1">
        <f>IF(入力!I369="","*",入力!I369)</f>
        <v>8.6571800000000003</v>
      </c>
      <c r="Y367" s="1">
        <f>IF(入力!J369="","*",入力!J369)</f>
        <v>-0.172042</v>
      </c>
      <c r="Z367" s="1">
        <f>IF(入力!K369="","*",入力!K369)</f>
        <v>4.1490400000000003</v>
      </c>
    </row>
    <row r="368" spans="22:26">
      <c r="V368" s="1"/>
      <c r="W368" s="1">
        <f>IF(入力!A370="","*",入力!A370)</f>
        <v>1.22</v>
      </c>
      <c r="X368" s="1">
        <f>IF(入力!I370="","*",入力!I370)</f>
        <v>8.6628100000000003</v>
      </c>
      <c r="Y368" s="1">
        <f>IF(入力!J370="","*",入力!J370)</f>
        <v>-0.166988</v>
      </c>
      <c r="Z368" s="1">
        <f>IF(入力!K370="","*",入力!K370)</f>
        <v>4.1333900000000003</v>
      </c>
    </row>
    <row r="369" spans="22:26">
      <c r="V369" s="1"/>
      <c r="W369" s="1">
        <f>IF(入力!A371="","*",入力!A371)</f>
        <v>1.22333</v>
      </c>
      <c r="X369" s="1">
        <f>IF(入力!I371="","*",入力!I371)</f>
        <v>8.6684400000000004</v>
      </c>
      <c r="Y369" s="1">
        <f>IF(入力!J371="","*",入力!J371)</f>
        <v>-0.16195100000000001</v>
      </c>
      <c r="Z369" s="1">
        <f>IF(入力!K371="","*",入力!K371)</f>
        <v>4.11768</v>
      </c>
    </row>
    <row r="370" spans="22:26">
      <c r="V370" s="1"/>
      <c r="W370" s="1">
        <f>IF(入力!A372="","*",入力!A372)</f>
        <v>1.2266699999999999</v>
      </c>
      <c r="X370" s="1">
        <f>IF(入力!I372="","*",入力!I372)</f>
        <v>8.6740600000000008</v>
      </c>
      <c r="Y370" s="1">
        <f>IF(入力!J372="","*",入力!J372)</f>
        <v>-0.15693599999999999</v>
      </c>
      <c r="Z370" s="1">
        <f>IF(入力!K372="","*",入力!K372)</f>
        <v>4.10189</v>
      </c>
    </row>
    <row r="371" spans="22:26">
      <c r="V371" s="1"/>
      <c r="W371" s="1">
        <f>IF(入力!A373="","*",入力!A373)</f>
        <v>1.23</v>
      </c>
      <c r="X371" s="1">
        <f>IF(入力!I373="","*",入力!I373)</f>
        <v>8.6796699999999998</v>
      </c>
      <c r="Y371" s="1">
        <f>IF(入力!J373="","*",入力!J373)</f>
        <v>-0.151951</v>
      </c>
      <c r="Z371" s="1">
        <f>IF(入力!K373="","*",入力!K373)</f>
        <v>4.0860000000000003</v>
      </c>
    </row>
    <row r="372" spans="22:26">
      <c r="V372" s="1"/>
      <c r="W372" s="1">
        <f>IF(入力!A374="","*",入力!A374)</f>
        <v>1.23333</v>
      </c>
      <c r="X372" s="1">
        <f>IF(入力!I374="","*",入力!I374)</f>
        <v>8.6852599999999995</v>
      </c>
      <c r="Y372" s="1">
        <f>IF(入力!J374="","*",入力!J374)</f>
        <v>-0.14699799999999999</v>
      </c>
      <c r="Z372" s="1">
        <f>IF(入力!K374="","*",入力!K374)</f>
        <v>4.0700200000000004</v>
      </c>
    </row>
    <row r="373" spans="22:26">
      <c r="V373" s="1"/>
      <c r="W373" s="1">
        <f>IF(入力!A375="","*",入力!A375)</f>
        <v>1.2366699999999999</v>
      </c>
      <c r="X373" s="1">
        <f>IF(入力!I375="","*",入力!I375)</f>
        <v>8.6908300000000001</v>
      </c>
      <c r="Y373" s="1">
        <f>IF(入力!J375="","*",入力!J375)</f>
        <v>-0.14208200000000001</v>
      </c>
      <c r="Z373" s="1">
        <f>IF(入力!K375="","*",入力!K375)</f>
        <v>4.0539399999999999</v>
      </c>
    </row>
    <row r="374" spans="22:26">
      <c r="V374" s="1"/>
      <c r="W374" s="1">
        <f>IF(入力!A376="","*",入力!A376)</f>
        <v>1.24</v>
      </c>
      <c r="X374" s="1">
        <f>IF(入力!I376="","*",入力!I376)</f>
        <v>8.6963600000000003</v>
      </c>
      <c r="Y374" s="1">
        <f>IF(入力!J376="","*",入力!J376)</f>
        <v>-0.137209</v>
      </c>
      <c r="Z374" s="1">
        <f>IF(入力!K376="","*",入力!K376)</f>
        <v>4.03775</v>
      </c>
    </row>
    <row r="375" spans="22:26">
      <c r="V375" s="1"/>
      <c r="W375" s="1">
        <f>IF(入力!A377="","*",入力!A377)</f>
        <v>1.24333</v>
      </c>
      <c r="X375" s="1">
        <f>IF(入力!I377="","*",入力!I377)</f>
        <v>8.7018599999999999</v>
      </c>
      <c r="Y375" s="1">
        <f>IF(入力!J377="","*",入力!J377)</f>
        <v>-0.13238800000000001</v>
      </c>
      <c r="Z375" s="1">
        <f>IF(入力!K377="","*",入力!K377)</f>
        <v>4.0214400000000001</v>
      </c>
    </row>
    <row r="376" spans="22:26">
      <c r="V376" s="1"/>
      <c r="W376" s="1">
        <f>IF(入力!A378="","*",入力!A378)</f>
        <v>1.2466699999999999</v>
      </c>
      <c r="X376" s="1">
        <f>IF(入力!I378="","*",入力!I378)</f>
        <v>8.7073199999999993</v>
      </c>
      <c r="Y376" s="1">
        <f>IF(入力!J378="","*",入力!J378)</f>
        <v>-0.127633</v>
      </c>
      <c r="Z376" s="1">
        <f>IF(入力!K378="","*",入力!K378)</f>
        <v>4.00502</v>
      </c>
    </row>
    <row r="377" spans="22:26">
      <c r="V377" s="1"/>
      <c r="W377" s="1">
        <f>IF(入力!A379="","*",入力!A379)</f>
        <v>1.25</v>
      </c>
      <c r="X377" s="1">
        <f>IF(入力!I379="","*",入力!I379)</f>
        <v>8.7127499999999998</v>
      </c>
      <c r="Y377" s="1">
        <f>IF(入力!J379="","*",入力!J379)</f>
        <v>-0.122961</v>
      </c>
      <c r="Z377" s="1">
        <f>IF(入力!K379="","*",入力!K379)</f>
        <v>3.9885000000000002</v>
      </c>
    </row>
    <row r="378" spans="22:26">
      <c r="V378" s="1"/>
      <c r="W378" s="1">
        <f>IF(入力!A380="","*",入力!A380)</f>
        <v>1.2533300000000001</v>
      </c>
      <c r="X378" s="1">
        <f>IF(入力!I380="","*",入力!I380)</f>
        <v>8.7181599999999992</v>
      </c>
      <c r="Y378" s="1">
        <f>IF(入力!J380="","*",入力!J380)</f>
        <v>-0.118392</v>
      </c>
      <c r="Z378" s="1">
        <f>IF(入力!K380="","*",入力!K380)</f>
        <v>3.97187</v>
      </c>
    </row>
    <row r="379" spans="22:26">
      <c r="V379" s="1"/>
      <c r="W379" s="1">
        <f>IF(入力!A381="","*",入力!A381)</f>
        <v>1.25667</v>
      </c>
      <c r="X379" s="1">
        <f>IF(入力!I381="","*",入力!I381)</f>
        <v>8.7235600000000009</v>
      </c>
      <c r="Y379" s="1">
        <f>IF(入力!J381="","*",入力!J381)</f>
        <v>-0.11394600000000001</v>
      </c>
      <c r="Z379" s="1">
        <f>IF(入力!K381="","*",入力!K381)</f>
        <v>3.9551599999999998</v>
      </c>
    </row>
    <row r="380" spans="22:26">
      <c r="V380" s="1"/>
      <c r="W380" s="1">
        <f>IF(入力!A382="","*",入力!A382)</f>
        <v>1.26</v>
      </c>
      <c r="X380" s="1">
        <f>IF(入力!I382="","*",入力!I382)</f>
        <v>8.7289499999999993</v>
      </c>
      <c r="Y380" s="1">
        <f>IF(入力!J382="","*",入力!J382)</f>
        <v>-0.109642</v>
      </c>
      <c r="Z380" s="1">
        <f>IF(入力!K382="","*",入力!K382)</f>
        <v>3.9383599999999999</v>
      </c>
    </row>
    <row r="381" spans="22:26">
      <c r="V381" s="1"/>
      <c r="W381" s="1">
        <f>IF(入力!A383="","*",入力!A383)</f>
        <v>1.2633300000000001</v>
      </c>
      <c r="X381" s="1">
        <f>IF(入力!I383="","*",入力!I383)</f>
        <v>8.7343399999999995</v>
      </c>
      <c r="Y381" s="1">
        <f>IF(入力!J383="","*",入力!J383)</f>
        <v>-0.105494</v>
      </c>
      <c r="Z381" s="1">
        <f>IF(入力!K383="","*",入力!K383)</f>
        <v>3.9215100000000001</v>
      </c>
    </row>
    <row r="382" spans="22:26">
      <c r="V382" s="1"/>
      <c r="W382" s="1">
        <f>IF(入力!A384="","*",入力!A384)</f>
        <v>1.26667</v>
      </c>
      <c r="X382" s="1">
        <f>IF(入力!I384="","*",入力!I384)</f>
        <v>8.7397299999999998</v>
      </c>
      <c r="Y382" s="1">
        <f>IF(入力!J384="","*",入力!J384)</f>
        <v>-0.10151399999999999</v>
      </c>
      <c r="Z382" s="1">
        <f>IF(入力!K384="","*",入力!K384)</f>
        <v>3.9045999999999998</v>
      </c>
    </row>
    <row r="383" spans="22:26">
      <c r="V383" s="1"/>
      <c r="W383" s="1">
        <f>IF(入力!A385="","*",入力!A385)</f>
        <v>1.27</v>
      </c>
      <c r="X383" s="1">
        <f>IF(入力!I385="","*",入力!I385)</f>
        <v>8.74512</v>
      </c>
      <c r="Y383" s="1">
        <f>IF(入力!J385="","*",入力!J385)</f>
        <v>-9.7708299999999998E-2</v>
      </c>
      <c r="Z383" s="1">
        <f>IF(入力!K385="","*",入力!K385)</f>
        <v>3.8876300000000001</v>
      </c>
    </row>
    <row r="384" spans="22:26">
      <c r="V384" s="1"/>
      <c r="W384" s="1">
        <f>IF(入力!A386="","*",入力!A386)</f>
        <v>1.2733300000000001</v>
      </c>
      <c r="X384" s="1">
        <f>IF(入力!I386="","*",入力!I386)</f>
        <v>8.7505100000000002</v>
      </c>
      <c r="Y384" s="1">
        <f>IF(入力!J386="","*",入力!J386)</f>
        <v>-9.4081999999999999E-2</v>
      </c>
      <c r="Z384" s="1">
        <f>IF(入力!K386="","*",入力!K386)</f>
        <v>3.8706100000000001</v>
      </c>
    </row>
    <row r="385" spans="22:26">
      <c r="V385" s="1"/>
      <c r="W385" s="1">
        <f>IF(入力!A387="","*",入力!A387)</f>
        <v>1.27667</v>
      </c>
      <c r="X385" s="1">
        <f>IF(入力!I387="","*",入力!I387)</f>
        <v>8.7559100000000001</v>
      </c>
      <c r="Y385" s="1">
        <f>IF(入力!J387="","*",入力!J387)</f>
        <v>-9.0640200000000004E-2</v>
      </c>
      <c r="Z385" s="1">
        <f>IF(入力!K387="","*",入力!K387)</f>
        <v>3.8535300000000001</v>
      </c>
    </row>
    <row r="386" spans="22:26">
      <c r="V386" s="1"/>
      <c r="W386" s="1">
        <f>IF(入力!A388="","*",入力!A388)</f>
        <v>1.28</v>
      </c>
      <c r="X386" s="1">
        <f>IF(入力!I388="","*",入力!I388)</f>
        <v>8.7613299999999992</v>
      </c>
      <c r="Y386" s="1">
        <f>IF(入力!J388="","*",入力!J388)</f>
        <v>-8.7389400000000006E-2</v>
      </c>
      <c r="Z386" s="1">
        <f>IF(入力!K388="","*",入力!K388)</f>
        <v>3.83636</v>
      </c>
    </row>
    <row r="387" spans="22:26">
      <c r="V387" s="1"/>
      <c r="W387" s="1">
        <f>IF(入力!A389="","*",入力!A389)</f>
        <v>1.2833300000000001</v>
      </c>
      <c r="X387" s="1">
        <f>IF(入力!I389="","*",入力!I389)</f>
        <v>8.7667599999999997</v>
      </c>
      <c r="Y387" s="1">
        <f>IF(入力!J389="","*",入力!J389)</f>
        <v>-8.4336800000000003E-2</v>
      </c>
      <c r="Z387" s="1">
        <f>IF(入力!K389="","*",入力!K389)</f>
        <v>3.8191000000000002</v>
      </c>
    </row>
    <row r="388" spans="22:26">
      <c r="V388" s="1"/>
      <c r="W388" s="1">
        <f>IF(入力!A390="","*",入力!A390)</f>
        <v>1.28667</v>
      </c>
      <c r="X388" s="1">
        <f>IF(入力!I390="","*",入力!I390)</f>
        <v>8.7722300000000004</v>
      </c>
      <c r="Y388" s="1">
        <f>IF(入力!J390="","*",入力!J390)</f>
        <v>-8.14888E-2</v>
      </c>
      <c r="Z388" s="1">
        <f>IF(入力!K390="","*",入力!K390)</f>
        <v>3.8017300000000001</v>
      </c>
    </row>
    <row r="389" spans="22:26">
      <c r="V389" s="1"/>
      <c r="W389" s="1">
        <f>IF(入力!A391="","*",入力!A391)</f>
        <v>1.29</v>
      </c>
      <c r="X389" s="1">
        <f>IF(入力!I391="","*",入力!I391)</f>
        <v>8.7777499999999993</v>
      </c>
      <c r="Y389" s="1">
        <f>IF(入力!J391="","*",入力!J391)</f>
        <v>-7.8850100000000006E-2</v>
      </c>
      <c r="Z389" s="1">
        <f>IF(入力!K391="","*",入力!K391)</f>
        <v>3.7842199999999999</v>
      </c>
    </row>
    <row r="390" spans="22:26">
      <c r="V390" s="1"/>
      <c r="W390" s="1">
        <f>IF(入力!A392="","*",入力!A392)</f>
        <v>1.2933300000000001</v>
      </c>
      <c r="X390" s="1">
        <f>IF(入力!I392="","*",入力!I392)</f>
        <v>8.7833299999999994</v>
      </c>
      <c r="Y390" s="1">
        <f>IF(入力!J392="","*",入力!J392)</f>
        <v>-7.6422599999999993E-2</v>
      </c>
      <c r="Z390" s="1">
        <f>IF(入力!K392="","*",入力!K392)</f>
        <v>3.7665600000000001</v>
      </c>
    </row>
    <row r="391" spans="22:26">
      <c r="V391" s="1"/>
      <c r="W391" s="1">
        <f>IF(入力!A393="","*",入力!A393)</f>
        <v>1.29667</v>
      </c>
      <c r="X391" s="1">
        <f>IF(入力!I393="","*",入力!I393)</f>
        <v>8.7890099999999993</v>
      </c>
      <c r="Y391" s="1">
        <f>IF(入力!J393="","*",入力!J393)</f>
        <v>-7.4205199999999999E-2</v>
      </c>
      <c r="Z391" s="1">
        <f>IF(入力!K393="","*",入力!K393)</f>
        <v>3.7487499999999998</v>
      </c>
    </row>
    <row r="392" spans="22:26">
      <c r="V392" s="1"/>
      <c r="W392" s="1">
        <f>IF(入力!A394="","*",入力!A394)</f>
        <v>1.3</v>
      </c>
      <c r="X392" s="1">
        <f>IF(入力!I394="","*",入力!I394)</f>
        <v>8.7948000000000004</v>
      </c>
      <c r="Y392" s="1">
        <f>IF(入力!J394="","*",入力!J394)</f>
        <v>-7.2193199999999999E-2</v>
      </c>
      <c r="Z392" s="1">
        <f>IF(入力!K394="","*",入力!K394)</f>
        <v>3.7307600000000001</v>
      </c>
    </row>
    <row r="393" spans="22:26">
      <c r="V393" s="1"/>
      <c r="W393" s="1">
        <f>IF(入力!A395="","*",入力!A395)</f>
        <v>1.3033300000000001</v>
      </c>
      <c r="X393" s="1">
        <f>IF(入力!I395="","*",入力!I395)</f>
        <v>8.8007200000000001</v>
      </c>
      <c r="Y393" s="1">
        <f>IF(入力!J395="","*",入力!J395)</f>
        <v>-7.0378700000000002E-2</v>
      </c>
      <c r="Z393" s="1">
        <f>IF(入力!K395="","*",入力!K395)</f>
        <v>3.7126000000000001</v>
      </c>
    </row>
    <row r="394" spans="22:26">
      <c r="V394" s="1"/>
      <c r="W394" s="1">
        <f>IF(入力!A396="","*",入力!A396)</f>
        <v>1.30667</v>
      </c>
      <c r="X394" s="1">
        <f>IF(入力!I396="","*",入力!I396)</f>
        <v>8.8067700000000002</v>
      </c>
      <c r="Y394" s="1">
        <f>IF(入力!J396="","*",入力!J396)</f>
        <v>-6.8749099999999994E-2</v>
      </c>
      <c r="Z394" s="1">
        <f>IF(入力!K396="","*",入力!K396)</f>
        <v>3.69428</v>
      </c>
    </row>
    <row r="395" spans="22:26">
      <c r="V395" s="1"/>
      <c r="W395" s="1">
        <f>IF(入力!A397="","*",入力!A397)</f>
        <v>1.31</v>
      </c>
      <c r="X395" s="1">
        <f>IF(入力!I397="","*",入力!I397)</f>
        <v>8.8129600000000003</v>
      </c>
      <c r="Y395" s="1">
        <f>IF(入力!J397="","*",入力!J397)</f>
        <v>-6.7286600000000002E-2</v>
      </c>
      <c r="Z395" s="1">
        <f>IF(入力!K397="","*",入力!K397)</f>
        <v>3.67578</v>
      </c>
    </row>
    <row r="396" spans="22:26">
      <c r="V396" s="1"/>
      <c r="W396" s="1">
        <f>IF(入力!A398="","*",入力!A398)</f>
        <v>1.3133300000000001</v>
      </c>
      <c r="X396" s="1">
        <f>IF(入力!I398="","*",入力!I398)</f>
        <v>8.8192799999999991</v>
      </c>
      <c r="Y396" s="1">
        <f>IF(入力!J398="","*",入力!J398)</f>
        <v>-6.59661E-2</v>
      </c>
      <c r="Z396" s="1">
        <f>IF(入力!K398="","*",入力!K398)</f>
        <v>3.6571400000000001</v>
      </c>
    </row>
    <row r="397" spans="22:26">
      <c r="V397" s="1"/>
      <c r="W397" s="1">
        <f>IF(入力!A399="","*",入力!A399)</f>
        <v>1.31667</v>
      </c>
      <c r="X397" s="1">
        <f>IF(入力!I399="","*",入力!I399)</f>
        <v>8.8257200000000005</v>
      </c>
      <c r="Y397" s="1">
        <f>IF(入力!J399="","*",入力!J399)</f>
        <v>-6.4752299999999999E-2</v>
      </c>
      <c r="Z397" s="1">
        <f>IF(入力!K399="","*",入力!K399)</f>
        <v>3.63835</v>
      </c>
    </row>
    <row r="398" spans="22:26">
      <c r="V398" s="1"/>
      <c r="W398" s="1">
        <f>IF(入力!A400="","*",入力!A400)</f>
        <v>1.32</v>
      </c>
      <c r="X398" s="1">
        <f>IF(入力!I400="","*",入力!I400)</f>
        <v>8.8322500000000002</v>
      </c>
      <c r="Y398" s="1">
        <f>IF(入力!J400="","*",入力!J400)</f>
        <v>-6.3596899999999998E-2</v>
      </c>
      <c r="Z398" s="1">
        <f>IF(入力!K400="","*",入力!K400)</f>
        <v>3.6194299999999999</v>
      </c>
    </row>
    <row r="399" spans="22:26">
      <c r="V399" s="1"/>
      <c r="W399" s="1">
        <f>IF(入力!A401="","*",入力!A401)</f>
        <v>1.3233299999999999</v>
      </c>
      <c r="X399" s="1">
        <f>IF(入力!I401="","*",入力!I401)</f>
        <v>8.8388399999999994</v>
      </c>
      <c r="Y399" s="1">
        <f>IF(入力!J401="","*",入力!J401)</f>
        <v>-6.2436400000000003E-2</v>
      </c>
      <c r="Z399" s="1">
        <f>IF(入力!K401="","*",入力!K401)</f>
        <v>3.6004</v>
      </c>
    </row>
    <row r="400" spans="22:26">
      <c r="V400" s="1"/>
      <c r="W400" s="1">
        <f>IF(入力!A402="","*",入力!A402)</f>
        <v>1.32667</v>
      </c>
      <c r="X400" s="1">
        <f>IF(入力!I402="","*",入力!I402)</f>
        <v>8.8454300000000003</v>
      </c>
      <c r="Y400" s="1">
        <f>IF(入力!J402="","*",入力!J402)</f>
        <v>-6.1188399999999997E-2</v>
      </c>
      <c r="Z400" s="1">
        <f>IF(入力!K402="","*",入力!K402)</f>
        <v>3.58128</v>
      </c>
    </row>
    <row r="401" spans="22:26">
      <c r="V401" s="1"/>
      <c r="W401" s="1">
        <f>IF(入力!A403="","*",入力!A403)</f>
        <v>1.33</v>
      </c>
      <c r="X401" s="1">
        <f>IF(入力!I403="","*",入力!I403)</f>
        <v>8.8519600000000001</v>
      </c>
      <c r="Y401" s="1">
        <f>IF(入力!J403="","*",入力!J403)</f>
        <v>-5.9750200000000003E-2</v>
      </c>
      <c r="Z401" s="1">
        <f>IF(入力!K403="","*",入力!K403)</f>
        <v>3.5620799999999999</v>
      </c>
    </row>
    <row r="402" spans="22:26">
      <c r="V402" s="1"/>
      <c r="W402" s="1">
        <f>IF(入力!A404="","*",入力!A404)</f>
        <v>1.3333299999999999</v>
      </c>
      <c r="X402" s="1">
        <f>IF(入力!I404="","*",入力!I404)</f>
        <v>8.8583599999999993</v>
      </c>
      <c r="Y402" s="1">
        <f>IF(入力!J404="","*",入力!J404)</f>
        <v>-5.7997199999999999E-2</v>
      </c>
      <c r="Z402" s="1">
        <f>IF(入力!K404="","*",入力!K404)</f>
        <v>3.5428199999999999</v>
      </c>
    </row>
    <row r="403" spans="22:26">
      <c r="V403" s="1"/>
      <c r="W403" s="1">
        <f>IF(入力!A405="","*",入力!A405)</f>
        <v>1.33667</v>
      </c>
      <c r="X403" s="1">
        <f>IF(入力!I405="","*",入力!I405)</f>
        <v>8.8645200000000006</v>
      </c>
      <c r="Y403" s="1">
        <f>IF(入力!J405="","*",入力!J405)</f>
        <v>-5.5781900000000002E-2</v>
      </c>
      <c r="Z403" s="1">
        <f>IF(入力!K405="","*",入力!K405)</f>
        <v>3.5235099999999999</v>
      </c>
    </row>
    <row r="404" spans="22:26">
      <c r="V404" s="1"/>
      <c r="W404" s="1">
        <f>IF(入力!A406="","*",入力!A406)</f>
        <v>1.34</v>
      </c>
      <c r="X404" s="1">
        <f>IF(入力!I406="","*",入力!I406)</f>
        <v>8.8703400000000006</v>
      </c>
      <c r="Y404" s="1">
        <f>IF(入力!J406="","*",入力!J406)</f>
        <v>-5.2933399999999999E-2</v>
      </c>
      <c r="Z404" s="1">
        <f>IF(入力!K406="","*",入力!K406)</f>
        <v>3.5041799999999999</v>
      </c>
    </row>
    <row r="405" spans="22:26">
      <c r="V405" s="1"/>
      <c r="W405" s="1">
        <f>IF(入力!A407="","*",入力!A407)</f>
        <v>1.3433299999999999</v>
      </c>
      <c r="X405" s="1">
        <f>IF(入力!I407="","*",入力!I407)</f>
        <v>8.8757099999999998</v>
      </c>
      <c r="Y405" s="1">
        <f>IF(入力!J407="","*",入力!J407)</f>
        <v>-4.9257099999999998E-2</v>
      </c>
      <c r="Z405" s="1">
        <f>IF(入力!K407="","*",入力!K407)</f>
        <v>3.4848400000000002</v>
      </c>
    </row>
    <row r="406" spans="22:26">
      <c r="V406" s="1"/>
      <c r="W406" s="1">
        <f>IF(入力!A408="","*",入力!A408)</f>
        <v>1.34667</v>
      </c>
      <c r="X406" s="1">
        <f>IF(入力!I408="","*",入力!I408)</f>
        <v>8.88049</v>
      </c>
      <c r="Y406" s="1">
        <f>IF(入力!J408="","*",入力!J408)</f>
        <v>-4.4534499999999998E-2</v>
      </c>
      <c r="Z406" s="1">
        <f>IF(入力!K408="","*",入力!K408)</f>
        <v>3.4655399999999998</v>
      </c>
    </row>
    <row r="407" spans="22:26">
      <c r="V407" s="1"/>
      <c r="W407" s="1">
        <f>IF(入力!A409="","*",入力!A409)</f>
        <v>1.35</v>
      </c>
      <c r="X407" s="1">
        <f>IF(入力!I409="","*",入力!I409)</f>
        <v>8.8845500000000008</v>
      </c>
      <c r="Y407" s="1">
        <f>IF(入力!J409="","*",入力!J409)</f>
        <v>-3.8523599999999998E-2</v>
      </c>
      <c r="Z407" s="1">
        <f>IF(入力!K409="","*",入力!K409)</f>
        <v>3.44631</v>
      </c>
    </row>
    <row r="408" spans="22:26">
      <c r="V408" s="1"/>
      <c r="W408" s="1">
        <f>IF(入力!A410="","*",入力!A410)</f>
        <v>1.3533299999999999</v>
      </c>
      <c r="X408" s="1">
        <f>IF(入力!I410="","*",入力!I410)</f>
        <v>8.8877299999999995</v>
      </c>
      <c r="Y408" s="1">
        <f>IF(入力!J410="","*",入力!J410)</f>
        <v>-3.0960399999999999E-2</v>
      </c>
      <c r="Z408" s="1">
        <f>IF(入力!K410="","*",入力!K410)</f>
        <v>3.4272</v>
      </c>
    </row>
    <row r="409" spans="22:26">
      <c r="V409" s="1"/>
      <c r="W409" s="1">
        <f>IF(入力!A411="","*",入力!A411)</f>
        <v>1.35667</v>
      </c>
      <c r="X409" s="1">
        <f>IF(入力!I411="","*",入力!I411)</f>
        <v>8.8898799999999998</v>
      </c>
      <c r="Y409" s="1">
        <f>IF(入力!J411="","*",入力!J411)</f>
        <v>-2.15599E-2</v>
      </c>
      <c r="Z409" s="1">
        <f>IF(入力!K411="","*",入力!K411)</f>
        <v>3.4082400000000002</v>
      </c>
    </row>
    <row r="410" spans="22:26">
      <c r="V410" s="1"/>
      <c r="W410" s="1">
        <f>IF(入力!A412="","*",入力!A412)</f>
        <v>1.36</v>
      </c>
      <c r="X410" s="1">
        <f>IF(入力!I412="","*",入力!I412)</f>
        <v>8.8908100000000001</v>
      </c>
      <c r="Y410" s="1">
        <f>IF(入力!J412="","*",入力!J412)</f>
        <v>-1.00202E-2</v>
      </c>
      <c r="Z410" s="1">
        <f>IF(入力!K412="","*",入力!K412)</f>
        <v>3.3895</v>
      </c>
    </row>
    <row r="411" spans="22:26">
      <c r="V411" s="1"/>
      <c r="W411" s="1">
        <f>IF(入力!A413="","*",入力!A413)</f>
        <v>1.3633299999999999</v>
      </c>
      <c r="X411" s="1">
        <f>IF(入力!I413="","*",入力!I413)</f>
        <v>8.8903499999999998</v>
      </c>
      <c r="Y411" s="1">
        <f>IF(入力!J413="","*",入力!J413)</f>
        <v>3.9740599999999997E-3</v>
      </c>
      <c r="Z411" s="1">
        <f>IF(入力!K413="","*",入力!K413)</f>
        <v>3.3710200000000001</v>
      </c>
    </row>
    <row r="412" spans="22:26">
      <c r="V412" s="1"/>
      <c r="W412" s="1">
        <f>IF(入力!A414="","*",入力!A414)</f>
        <v>1.3666700000000001</v>
      </c>
      <c r="X412" s="1">
        <f>IF(入力!I414="","*",入力!I414)</f>
        <v>8.8883100000000006</v>
      </c>
      <c r="Y412" s="1">
        <f>IF(入力!J414="","*",入力!J414)</f>
        <v>2.0746199999999999E-2</v>
      </c>
      <c r="Z412" s="1">
        <f>IF(入力!K414="","*",入力!K414)</f>
        <v>3.35284</v>
      </c>
    </row>
    <row r="413" spans="22:26">
      <c r="V413" s="1"/>
      <c r="W413" s="1">
        <f>IF(入力!A415="","*",入力!A415)</f>
        <v>1.37</v>
      </c>
      <c r="X413" s="1">
        <f>IF(入力!I415="","*",入力!I415)</f>
        <v>8.8844899999999996</v>
      </c>
      <c r="Y413" s="1">
        <f>IF(入力!J415="","*",入力!J415)</f>
        <v>4.0622199999999997E-2</v>
      </c>
      <c r="Z413" s="1">
        <f>IF(入力!K415="","*",入力!K415)</f>
        <v>3.33501</v>
      </c>
    </row>
    <row r="414" spans="22:26">
      <c r="V414" s="1"/>
      <c r="W414" s="1">
        <f>IF(入力!A416="","*",入力!A416)</f>
        <v>1.3733299999999999</v>
      </c>
      <c r="X414" s="1">
        <f>IF(入力!I416="","*",入力!I416)</f>
        <v>8.8787199999999995</v>
      </c>
      <c r="Y414" s="1">
        <f>IF(入力!J416="","*",入力!J416)</f>
        <v>6.3924599999999998E-2</v>
      </c>
      <c r="Z414" s="1">
        <f>IF(入力!K416="","*",入力!K416)</f>
        <v>3.3175699999999999</v>
      </c>
    </row>
    <row r="415" spans="22:26">
      <c r="V415" s="1"/>
      <c r="W415" s="1">
        <f>IF(入力!A417="","*",入力!A417)</f>
        <v>1.3766700000000001</v>
      </c>
      <c r="X415" s="1">
        <f>IF(入力!I417="","*",入力!I417)</f>
        <v>8.8707999999999991</v>
      </c>
      <c r="Y415" s="1">
        <f>IF(入力!J417="","*",入力!J417)</f>
        <v>9.0965500000000005E-2</v>
      </c>
      <c r="Z415" s="1">
        <f>IF(入力!K417="","*",入力!K417)</f>
        <v>3.30057</v>
      </c>
    </row>
    <row r="416" spans="22:26">
      <c r="V416" s="1"/>
      <c r="W416" s="1">
        <f>IF(入力!A418="","*",入力!A418)</f>
        <v>1.38</v>
      </c>
      <c r="X416" s="1">
        <f>IF(入力!I418="","*",入力!I418)</f>
        <v>8.8605800000000006</v>
      </c>
      <c r="Y416" s="1">
        <f>IF(入力!J418="","*",入力!J418)</f>
        <v>0.122035</v>
      </c>
      <c r="Z416" s="1">
        <f>IF(入力!K418="","*",入力!K418)</f>
        <v>3.28403</v>
      </c>
    </row>
    <row r="417" spans="22:26">
      <c r="V417" s="1"/>
      <c r="W417" s="1">
        <f>IF(入力!A419="","*",入力!A419)</f>
        <v>1.3833299999999999</v>
      </c>
      <c r="X417" s="1">
        <f>IF(入力!I419="","*",入力!I419)</f>
        <v>8.8478999999999992</v>
      </c>
      <c r="Y417" s="1">
        <f>IF(入力!J419="","*",入力!J419)</f>
        <v>0.157387</v>
      </c>
      <c r="Z417" s="1">
        <f>IF(入力!K419="","*",入力!K419)</f>
        <v>3.2679900000000002</v>
      </c>
    </row>
    <row r="418" spans="22:26">
      <c r="V418" s="1"/>
      <c r="W418" s="1">
        <f>IF(入力!A420="","*",入力!A420)</f>
        <v>1.3866700000000001</v>
      </c>
      <c r="X418" s="1">
        <f>IF(入力!I420="","*",入力!I420)</f>
        <v>8.8326399999999996</v>
      </c>
      <c r="Y418" s="1">
        <f>IF(入力!J420="","*",入力!J420)</f>
        <v>0.19722300000000001</v>
      </c>
      <c r="Z418" s="1">
        <f>IF(入力!K420="","*",入力!K420)</f>
        <v>3.2524600000000001</v>
      </c>
    </row>
    <row r="419" spans="22:26">
      <c r="V419" s="1"/>
      <c r="W419" s="1">
        <f>IF(入力!A421="","*",入力!A421)</f>
        <v>1.39</v>
      </c>
      <c r="X419" s="1">
        <f>IF(入力!I421="","*",入力!I421)</f>
        <v>8.8147199999999994</v>
      </c>
      <c r="Y419" s="1">
        <f>IF(入力!J421="","*",入力!J421)</f>
        <v>0.241674</v>
      </c>
      <c r="Z419" s="1">
        <f>IF(入力!K421="","*",入力!K421)</f>
        <v>3.2374499999999999</v>
      </c>
    </row>
    <row r="420" spans="22:26">
      <c r="V420" s="1"/>
      <c r="W420" s="1">
        <f>IF(入力!A422="","*",入力!A422)</f>
        <v>1.39333</v>
      </c>
      <c r="X420" s="1">
        <f>IF(入力!I422="","*",入力!I422)</f>
        <v>8.7941000000000003</v>
      </c>
      <c r="Y420" s="1">
        <f>IF(入力!J422="","*",入力!J422)</f>
        <v>0.29078500000000002</v>
      </c>
      <c r="Z420" s="1">
        <f>IF(入力!K422="","*",入力!K422)</f>
        <v>3.22296</v>
      </c>
    </row>
    <row r="421" spans="22:26">
      <c r="V421" s="1"/>
      <c r="W421" s="1">
        <f>IF(入力!A423="","*",入力!A423)</f>
        <v>1.3966700000000001</v>
      </c>
      <c r="X421" s="1">
        <f>IF(入力!I423="","*",入力!I423)</f>
        <v>8.7707800000000002</v>
      </c>
      <c r="Y421" s="1">
        <f>IF(入力!J423="","*",入力!J423)</f>
        <v>0.344497</v>
      </c>
      <c r="Z421" s="1">
        <f>IF(入力!K423="","*",入力!K423)</f>
        <v>3.2089799999999999</v>
      </c>
    </row>
    <row r="422" spans="22:26">
      <c r="V422" s="1"/>
      <c r="W422" s="1">
        <f>IF(入力!A424="","*",入力!A424)</f>
        <v>1.4</v>
      </c>
      <c r="X422" s="1">
        <f>IF(入力!I424="","*",入力!I424)</f>
        <v>8.7448499999999996</v>
      </c>
      <c r="Y422" s="1">
        <f>IF(入力!J424="","*",入力!J424)</f>
        <v>0.40264100000000003</v>
      </c>
      <c r="Z422" s="1">
        <f>IF(入力!K424="","*",入力!K424)</f>
        <v>3.1954799999999999</v>
      </c>
    </row>
    <row r="423" spans="22:26">
      <c r="V423" s="1"/>
      <c r="W423" s="1">
        <f>IF(入力!A425="","*",入力!A425)</f>
        <v>1.40333</v>
      </c>
      <c r="X423" s="1">
        <f>IF(入力!I425="","*",入力!I425)</f>
        <v>8.7164300000000008</v>
      </c>
      <c r="Y423" s="1">
        <f>IF(入力!J425="","*",入力!J425)</f>
        <v>0.46494999999999997</v>
      </c>
      <c r="Z423" s="1">
        <f>IF(入力!K425="","*",入力!K425)</f>
        <v>3.1824499999999998</v>
      </c>
    </row>
    <row r="424" spans="22:26">
      <c r="V424" s="1"/>
      <c r="W424" s="1">
        <f>IF(入力!A426="","*",入力!A426)</f>
        <v>1.4066700000000001</v>
      </c>
      <c r="X424" s="1">
        <f>IF(入力!I426="","*",入力!I426)</f>
        <v>8.6857000000000006</v>
      </c>
      <c r="Y424" s="1">
        <f>IF(入力!J426="","*",入力!J426)</f>
        <v>0.53107300000000002</v>
      </c>
      <c r="Z424" s="1">
        <f>IF(入力!K426="","*",入力!K426)</f>
        <v>3.1698499999999998</v>
      </c>
    </row>
    <row r="425" spans="22:26">
      <c r="V425" s="1"/>
      <c r="W425" s="1">
        <f>IF(入力!A427="","*",入力!A427)</f>
        <v>1.41</v>
      </c>
      <c r="X425" s="1">
        <f>IF(入力!I427="","*",入力!I427)</f>
        <v>8.6528799999999997</v>
      </c>
      <c r="Y425" s="1">
        <f>IF(入力!J427="","*",入力!J427)</f>
        <v>0.60061100000000001</v>
      </c>
      <c r="Z425" s="1">
        <f>IF(入力!K427="","*",入力!K427)</f>
        <v>3.1576499999999998</v>
      </c>
    </row>
    <row r="426" spans="22:26">
      <c r="V426" s="1"/>
      <c r="W426" s="1">
        <f>IF(入力!A428="","*",入力!A428)</f>
        <v>1.41333</v>
      </c>
      <c r="X426" s="1">
        <f>IF(入力!I428="","*",入力!I428)</f>
        <v>8.6182200000000009</v>
      </c>
      <c r="Y426" s="1">
        <f>IF(入力!J428="","*",入力!J428)</f>
        <v>0.673126</v>
      </c>
      <c r="Z426" s="1">
        <f>IF(入力!K428="","*",入力!K428)</f>
        <v>3.1458200000000001</v>
      </c>
    </row>
    <row r="427" spans="22:26">
      <c r="V427" s="1"/>
      <c r="W427" s="1">
        <f>IF(入力!A429="","*",入力!A429)</f>
        <v>1.4166700000000001</v>
      </c>
      <c r="X427" s="1">
        <f>IF(入力!I429="","*",入力!I429)</f>
        <v>8.5819799999999997</v>
      </c>
      <c r="Y427" s="1">
        <f>IF(入力!J429="","*",入力!J429)</f>
        <v>0.74815500000000001</v>
      </c>
      <c r="Z427" s="1">
        <f>IF(入力!K429="","*",入力!K429)</f>
        <v>3.1343100000000002</v>
      </c>
    </row>
    <row r="428" spans="22:26">
      <c r="V428" s="1"/>
      <c r="W428" s="1">
        <f>IF(入力!A430="","*",入力!A430)</f>
        <v>1.42</v>
      </c>
      <c r="X428" s="1">
        <f>IF(入力!I430="","*",入力!I430)</f>
        <v>8.5444200000000006</v>
      </c>
      <c r="Y428" s="1">
        <f>IF(入力!J430="","*",入力!J430)</f>
        <v>0.82521100000000003</v>
      </c>
      <c r="Z428" s="1">
        <f>IF(入力!K430="","*",入力!K430)</f>
        <v>3.1231100000000001</v>
      </c>
    </row>
    <row r="429" spans="22:26">
      <c r="V429" s="1"/>
      <c r="W429" s="1">
        <f>IF(入力!A431="","*",入力!A431)</f>
        <v>1.42333</v>
      </c>
      <c r="X429" s="1">
        <f>IF(入力!I431="","*",入力!I431)</f>
        <v>8.5058299999999996</v>
      </c>
      <c r="Y429" s="1">
        <f>IF(入力!J431="","*",入力!J431)</f>
        <v>0.90378899999999995</v>
      </c>
      <c r="Z429" s="1">
        <f>IF(入力!K431="","*",入力!K431)</f>
        <v>3.11219</v>
      </c>
    </row>
    <row r="430" spans="22:26">
      <c r="V430" s="1"/>
      <c r="W430" s="1">
        <f>IF(入力!A432="","*",入力!A432)</f>
        <v>1.4266700000000001</v>
      </c>
      <c r="X430" s="1">
        <f>IF(入力!I432="","*",入力!I432)</f>
        <v>8.4664800000000007</v>
      </c>
      <c r="Y430" s="1">
        <f>IF(入力!J432="","*",入力!J432)</f>
        <v>0.98337699999999995</v>
      </c>
      <c r="Z430" s="1">
        <f>IF(入力!K432="","*",入力!K432)</f>
        <v>3.1015299999999999</v>
      </c>
    </row>
    <row r="431" spans="22:26">
      <c r="V431" s="1"/>
      <c r="W431" s="1">
        <f>IF(入力!A433="","*",入力!A433)</f>
        <v>1.43</v>
      </c>
      <c r="X431" s="1">
        <f>IF(入力!I433="","*",入力!I433)</f>
        <v>8.4266699999999997</v>
      </c>
      <c r="Y431" s="1">
        <f>IF(入力!J433="","*",入力!J433)</f>
        <v>1.0634600000000001</v>
      </c>
      <c r="Z431" s="1">
        <f>IF(入力!K433="","*",入力!K433)</f>
        <v>3.0911400000000002</v>
      </c>
    </row>
    <row r="432" spans="22:26">
      <c r="V432" s="1"/>
      <c r="W432" s="1">
        <f>IF(入力!A434="","*",入力!A434)</f>
        <v>1.43333</v>
      </c>
      <c r="X432" s="1">
        <f>IF(入力!I434="","*",入力!I434)</f>
        <v>8.3866599999999991</v>
      </c>
      <c r="Y432" s="1">
        <f>IF(入力!J434="","*",入力!J434)</f>
        <v>1.1435200000000001</v>
      </c>
      <c r="Z432" s="1">
        <f>IF(入力!K434="","*",入力!K434)</f>
        <v>3.0810200000000001</v>
      </c>
    </row>
    <row r="433" spans="22:26">
      <c r="V433" s="1"/>
      <c r="W433" s="1">
        <f>IF(入力!A435="","*",入力!A435)</f>
        <v>1.4366699999999999</v>
      </c>
      <c r="X433" s="1">
        <f>IF(入力!I435="","*",入力!I435)</f>
        <v>8.3467199999999995</v>
      </c>
      <c r="Y433" s="1">
        <f>IF(入力!J435="","*",入力!J435)</f>
        <v>1.22305</v>
      </c>
      <c r="Z433" s="1">
        <f>IF(入力!K435="","*",入力!K435)</f>
        <v>3.07117</v>
      </c>
    </row>
    <row r="434" spans="22:26">
      <c r="V434" s="1"/>
      <c r="W434" s="1">
        <f>IF(入力!A436="","*",入力!A436)</f>
        <v>1.44</v>
      </c>
      <c r="X434" s="1">
        <f>IF(入力!I436="","*",入力!I436)</f>
        <v>8.3071400000000004</v>
      </c>
      <c r="Y434" s="1">
        <f>IF(入力!J436="","*",入力!J436)</f>
        <v>1.30158</v>
      </c>
      <c r="Z434" s="1">
        <f>IF(入力!K436="","*",入力!K436)</f>
        <v>3.06162</v>
      </c>
    </row>
    <row r="435" spans="22:26">
      <c r="V435" s="1"/>
      <c r="W435" s="1">
        <f>IF(入力!A437="","*",入力!A437)</f>
        <v>1.44333</v>
      </c>
      <c r="X435" s="1">
        <f>IF(入力!I437="","*",入力!I437)</f>
        <v>8.26816</v>
      </c>
      <c r="Y435" s="1">
        <f>IF(入力!J437="","*",入力!J437)</f>
        <v>1.3786400000000001</v>
      </c>
      <c r="Z435" s="1">
        <f>IF(入力!K437="","*",入力!K437)</f>
        <v>3.0523799999999999</v>
      </c>
    </row>
    <row r="436" spans="22:26">
      <c r="V436" s="1"/>
      <c r="W436" s="1">
        <f>IF(入力!A438="","*",入力!A438)</f>
        <v>1.4466699999999999</v>
      </c>
      <c r="X436" s="1">
        <f>IF(入力!I438="","*",入力!I438)</f>
        <v>8.2300299999999993</v>
      </c>
      <c r="Y436" s="1">
        <f>IF(入力!J438="","*",入力!J438)</f>
        <v>1.4537599999999999</v>
      </c>
      <c r="Z436" s="1">
        <f>IF(入力!K438="","*",入力!K438)</f>
        <v>3.0434700000000001</v>
      </c>
    </row>
    <row r="437" spans="22:26">
      <c r="V437" s="1"/>
      <c r="W437" s="1">
        <f>IF(入力!A439="","*",入力!A439)</f>
        <v>1.45</v>
      </c>
      <c r="X437" s="1">
        <f>IF(入力!I439="","*",入力!I439)</f>
        <v>8.1930099999999992</v>
      </c>
      <c r="Y437" s="1">
        <f>IF(入力!J439="","*",入力!J439)</f>
        <v>1.5265200000000001</v>
      </c>
      <c r="Z437" s="1">
        <f>IF(入力!K439="","*",入力!K439)</f>
        <v>3.03491</v>
      </c>
    </row>
    <row r="438" spans="22:26">
      <c r="V438" s="1"/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2:26">
      <c r="V439" s="1"/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2:26">
      <c r="V440" s="1"/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2:26">
      <c r="V441" s="1"/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2:26">
      <c r="V442" s="1"/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2:26">
      <c r="V443" s="1"/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2:26">
      <c r="V444" s="1"/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2:26">
      <c r="V445" s="1"/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2:26">
      <c r="V446" s="1"/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2:26">
      <c r="V447" s="1"/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2:26">
      <c r="V448" s="1"/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2:26">
      <c r="V449" s="1"/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2:26">
      <c r="V450" s="1"/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2:26">
      <c r="V451" s="1"/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2:26">
      <c r="V452" s="1"/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2:26">
      <c r="V453" s="1"/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2:26">
      <c r="V454" s="1"/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2:26">
      <c r="V455" s="1"/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2:26">
      <c r="V456" s="1"/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2:26">
      <c r="V457" s="1"/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2:26">
      <c r="V458" s="1"/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2:26">
      <c r="V459" s="1"/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2:26">
      <c r="V460" s="1"/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2:26">
      <c r="V461" s="1"/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2:26">
      <c r="V462" s="1"/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2:26">
      <c r="V463" s="1"/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2:26">
      <c r="V464" s="1"/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2:26">
      <c r="V465" s="1"/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2:26">
      <c r="V466" s="1"/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2:26">
      <c r="V467" s="1"/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2:26">
      <c r="V468" s="1"/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2:26">
      <c r="V469" s="1"/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2:26">
      <c r="V470" s="1"/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2:26">
      <c r="V471" s="1"/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2:26">
      <c r="V472" s="1"/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2:26">
      <c r="V473" s="1"/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2:26">
      <c r="V474" s="1"/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2:26">
      <c r="V475" s="1"/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2:26">
      <c r="V476" s="1"/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2:26">
      <c r="V477" s="1"/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2:26">
      <c r="V478" s="1"/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2:26">
      <c r="V479" s="1"/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2:26">
      <c r="V480" s="1"/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2:26">
      <c r="V481" s="1"/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2:26">
      <c r="V482" s="1"/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2:26">
      <c r="V483" s="1"/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2:26">
      <c r="V484" s="1"/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2:26">
      <c r="V485" s="1"/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2:26">
      <c r="V486" s="1"/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2:26">
      <c r="V487" s="1"/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2:26">
      <c r="V488" s="1"/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2:26">
      <c r="V489" s="1"/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2:26">
      <c r="V490" s="1"/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2:26">
      <c r="V491" s="1"/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2:26">
      <c r="V492" s="1"/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2:26">
      <c r="V493" s="1"/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2:26">
      <c r="V494" s="1"/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2:26">
      <c r="V495" s="1"/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2:26">
      <c r="V496" s="1"/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2:26">
      <c r="V497" s="1"/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2:26">
      <c r="V498" s="1"/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2:26">
      <c r="V499" s="1"/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2:26">
      <c r="V500" s="1"/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2:26">
      <c r="V501" s="1"/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2:26">
      <c r="V502" s="1"/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2:26">
      <c r="V503" s="1"/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2:26">
      <c r="V504" s="1"/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2:26">
      <c r="V505" s="1"/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2:26">
      <c r="V506" s="1"/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2:26">
      <c r="V507" s="1"/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2:26">
      <c r="V508" s="1"/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2:26">
      <c r="V509" s="1"/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2:26">
      <c r="V510" s="1"/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2:26">
      <c r="V511" s="1"/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2:26">
      <c r="V512" s="1"/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2:26">
      <c r="V513" s="1"/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2:26">
      <c r="V514" s="1"/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2:26">
      <c r="V515" s="1"/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2:26">
      <c r="V516" s="1"/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2:26">
      <c r="V517" s="1"/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2:26">
      <c r="V518" s="1"/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2:26">
      <c r="V519" s="1"/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2:26">
      <c r="V520" s="1"/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2:26">
      <c r="V521" s="1"/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2:26">
      <c r="V522" s="1"/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2:26">
      <c r="V523" s="1"/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2:26">
      <c r="V524" s="1"/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2:26">
      <c r="V525" s="1"/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2:26">
      <c r="V526" s="1"/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2:26">
      <c r="V527" s="1"/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2:26">
      <c r="V528" s="1"/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2:26">
      <c r="V529" s="1"/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2:26">
      <c r="V530" s="1"/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2:26">
      <c r="V531" s="1"/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2:26">
      <c r="V532" s="1"/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2:26">
      <c r="V533" s="1"/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2:26">
      <c r="V534" s="1"/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2:26">
      <c r="V535" s="1"/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2:26">
      <c r="V536" s="1"/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2:26">
      <c r="V537" s="1"/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2:26">
      <c r="V538" s="1"/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2:26">
      <c r="V539" s="1"/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2:26">
      <c r="V540" s="1"/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2:26">
      <c r="V541" s="1"/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2:26">
      <c r="V542" s="1"/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2:26">
      <c r="V543" s="1"/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2:26">
      <c r="V544" s="1"/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2:26">
      <c r="V545" s="1"/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2:26">
      <c r="V546" s="1"/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2:26">
      <c r="V547" s="1"/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2:26">
      <c r="V548" s="1"/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2:26">
      <c r="V549" s="1"/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2:26">
      <c r="V550" s="1"/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2:26">
      <c r="V551" s="1"/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2:26">
      <c r="V552" s="1"/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2:26">
      <c r="V553" s="1"/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2:26">
      <c r="V554" s="1"/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2:26">
      <c r="V555" s="1"/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2:26">
      <c r="V556" s="1"/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2:26">
      <c r="V557" s="1"/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2:26">
      <c r="V558" s="1"/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2:26">
      <c r="V559" s="1"/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2:26">
      <c r="V560" s="1"/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2:26">
      <c r="V561" s="1"/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2:26">
      <c r="V562" s="1"/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2:26">
      <c r="V563" s="1"/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2:26">
      <c r="V564" s="1"/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2:26">
      <c r="V565" s="1"/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2:26">
      <c r="V566" s="1"/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2:26">
      <c r="V567" s="1"/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2:26">
      <c r="V568" s="1"/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2:26">
      <c r="V569" s="1"/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2:26">
      <c r="V570" s="1"/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2:26">
      <c r="V571" s="1"/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2:26">
      <c r="V572" s="1"/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2:26">
      <c r="V573" s="1"/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2:26">
      <c r="V574" s="1"/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2:26">
      <c r="V575" s="1"/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2:26">
      <c r="V576" s="1"/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2:26">
      <c r="V577" s="1"/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2:26">
      <c r="V578" s="1"/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2:26">
      <c r="V579" s="1"/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2:26">
      <c r="V580" s="1"/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2:26">
      <c r="V581" s="1"/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2:26">
      <c r="V582" s="1"/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2:26">
      <c r="V583" s="1"/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2:26">
      <c r="V584" s="1"/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2:26">
      <c r="V585" s="1"/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2:26">
      <c r="V586" s="1"/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2:26">
      <c r="V587" s="1"/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2:26">
      <c r="V588" s="1"/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2:26">
      <c r="V589" s="1"/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2:26">
      <c r="V590" s="1"/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2:26">
      <c r="V591" s="1"/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2:26">
      <c r="V592" s="1"/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2:26">
      <c r="V593" s="1"/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2:26">
      <c r="V594" s="1"/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2:26">
      <c r="V595" s="1"/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2:26">
      <c r="V596" s="1"/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2:26">
      <c r="V597" s="1"/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2:26">
      <c r="V598" s="1"/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2:26">
      <c r="V599" s="1"/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2:26">
      <c r="V600" s="1"/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2:26">
      <c r="V601" s="1"/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2:26">
      <c r="V602" s="1"/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2:26">
      <c r="V603" s="1"/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2:26">
      <c r="V604" s="1"/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2:26">
      <c r="V605" s="1"/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2:26">
      <c r="V606" s="1"/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2:26">
      <c r="V607" s="1"/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2:26">
      <c r="V608" s="1"/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2:26">
      <c r="V609" s="1"/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2:26">
      <c r="V610" s="1"/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2:26">
      <c r="V611" s="1"/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2:26">
      <c r="V612" s="1"/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2:26">
      <c r="V613" s="1"/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2:26">
      <c r="V614" s="1"/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2:26">
      <c r="V615" s="1"/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2:26">
      <c r="V616" s="1"/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2:26">
      <c r="V617" s="1"/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2:26">
      <c r="V618" s="1"/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2:26">
      <c r="V619" s="1"/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2:26">
      <c r="V620" s="1"/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2:26">
      <c r="V621" s="1"/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2:26">
      <c r="V622" s="1"/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2:26">
      <c r="V623" s="1"/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2:26">
      <c r="V624" s="1"/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2:26">
      <c r="V625" s="1"/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2:26">
      <c r="V626" s="1"/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2:26">
      <c r="V627" s="1"/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2:26">
      <c r="V628" s="1"/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2:26">
      <c r="V629" s="1"/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2:26">
      <c r="V630" s="1"/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2:26">
      <c r="V631" s="1"/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2:26">
      <c r="V632" s="1"/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2:26">
      <c r="V633" s="1"/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2:26">
      <c r="V634" s="1"/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2:26">
      <c r="V635" s="1"/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2:26">
      <c r="V636" s="1"/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2:26">
      <c r="V637" s="1"/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2:26">
      <c r="V638" s="1"/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2:26">
      <c r="V639" s="1"/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2:26">
      <c r="V640" s="1"/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2:26">
      <c r="V641" s="1"/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2:26">
      <c r="V642" s="1"/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2:26">
      <c r="V643" s="1"/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2:26">
      <c r="V644" s="1"/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2:26">
      <c r="V645" s="1"/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2:26">
      <c r="V646" s="1"/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2:26">
      <c r="V647" s="1"/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2:26">
      <c r="V648" s="1"/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2:26">
      <c r="V649" s="1"/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2:26">
      <c r="V650" s="1"/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2:26">
      <c r="V651" s="1"/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2:26">
      <c r="V652" s="1"/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2:26">
      <c r="V653" s="1"/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2:26">
      <c r="V654" s="1"/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2:26">
      <c r="V655" s="1"/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2:26">
      <c r="V656" s="1"/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2:26">
      <c r="V657" s="1"/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2:26">
      <c r="V658" s="1"/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2:26">
      <c r="V659" s="1"/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2:26">
      <c r="V660" s="1"/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2:26">
      <c r="V661" s="1"/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2:26">
      <c r="V662" s="1"/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2:26">
      <c r="V663" s="1"/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2:26">
      <c r="V664" s="1"/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2:26">
      <c r="V665" s="1"/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2:26">
      <c r="V666" s="1"/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2:26">
      <c r="V667" s="1"/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2:26">
      <c r="V668" s="1"/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2:26">
      <c r="V669" s="1"/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2:26">
      <c r="V670" s="1"/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2:26">
      <c r="V671" s="1"/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2:26">
      <c r="V672" s="1"/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2:26">
      <c r="V673" s="1"/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2:26">
      <c r="V674" s="1"/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2:26">
      <c r="V675" s="1"/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2:26">
      <c r="V676" s="1"/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2:26">
      <c r="V677" s="1"/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2:26">
      <c r="V678" s="1"/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2:26">
      <c r="V679" s="1"/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2:26">
      <c r="V680" s="1"/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2:26">
      <c r="V681" s="1"/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2:26">
      <c r="V682" s="1"/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2:26">
      <c r="V683" s="1"/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2:26">
      <c r="V684" s="1"/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2:26">
      <c r="V685" s="1"/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2:26">
      <c r="V686" s="1"/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2:26">
      <c r="V687" s="1"/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2:26">
      <c r="V688" s="1"/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2:26">
      <c r="V689" s="1"/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2:26">
      <c r="V690" s="1"/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2:26">
      <c r="V691" s="1"/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2:26">
      <c r="V692" s="1"/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2:26">
      <c r="V693" s="1"/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2:26">
      <c r="V694" s="1"/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2:26">
      <c r="V695" s="1"/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2:26">
      <c r="V696" s="1"/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2:26">
      <c r="V697" s="1"/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2:26">
      <c r="V698" s="1"/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2:26">
      <c r="V699" s="1"/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2:26">
      <c r="V700" s="1"/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2:26">
      <c r="V701" s="1"/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2:26">
      <c r="V702" s="1"/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2:26">
      <c r="V703" s="1"/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2:26">
      <c r="V704" s="1"/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2:26">
      <c r="V705" s="1"/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2:26">
      <c r="V706" s="1"/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2:26">
      <c r="V707" s="1"/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2:26">
      <c r="V708" s="1"/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2:26">
      <c r="V709" s="1"/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2:26">
      <c r="V710" s="1"/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2:26">
      <c r="V711" s="1"/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2:26">
      <c r="V712" s="1"/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2:26">
      <c r="V713" s="1"/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2:26">
      <c r="V714" s="1"/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2:26">
      <c r="V715" s="1"/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2:26">
      <c r="V716" s="1"/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2:26">
      <c r="V717" s="1"/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2:26">
      <c r="V718" s="1"/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2:26">
      <c r="V719" s="1"/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2:26">
      <c r="V720" s="1"/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2:26">
      <c r="V721" s="1"/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2:26">
      <c r="V722" s="1"/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2:26">
      <c r="V723" s="1"/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2:26">
      <c r="V724" s="1"/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2:26">
      <c r="V725" s="1"/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2:26">
      <c r="V726" s="1"/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2:26">
      <c r="V727" s="1"/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2:26">
      <c r="V728" s="1"/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2:26">
      <c r="V729" s="1"/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2:26">
      <c r="V730" s="1"/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2:26">
      <c r="V731" s="1"/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2:26">
      <c r="V732" s="1"/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2:26">
      <c r="V733" s="1"/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2:26">
      <c r="V734" s="1"/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2:26">
      <c r="V735" s="1"/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2:26">
      <c r="V736" s="1"/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2:26">
      <c r="V737" s="1"/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2:26">
      <c r="V738" s="1"/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2:26">
      <c r="V739" s="1"/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2:26">
      <c r="V740" s="1"/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2:26">
      <c r="V741" s="1"/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2:26">
      <c r="V742" s="1"/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2:26">
      <c r="V743" s="1"/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2:26">
      <c r="V744" s="1"/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2:26">
      <c r="V745" s="1"/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2:26">
      <c r="V746" s="1"/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2:26">
      <c r="V747" s="1"/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2:26">
      <c r="V748" s="1"/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2:26">
      <c r="V749" s="1"/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2:26">
      <c r="V750" s="1"/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2:26">
      <c r="V751" s="1"/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2:26">
      <c r="V752" s="1"/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2:26">
      <c r="V753" s="1"/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2:26">
      <c r="V754" s="1"/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2:26">
      <c r="V755" s="1"/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2:26">
      <c r="V756" s="1"/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2:26">
      <c r="V757" s="1"/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2:26">
      <c r="V758" s="1"/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2:26">
      <c r="V759" s="1"/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2:26">
      <c r="V760" s="1"/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2:26">
      <c r="V761" s="1"/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2:26">
      <c r="V762" s="1"/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2:26">
      <c r="V763" s="1"/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2:26">
      <c r="V764" s="1"/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2:26">
      <c r="V765" s="1"/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2:26">
      <c r="V766" s="1"/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2:26">
      <c r="V767" s="1"/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2:26">
      <c r="V768" s="1"/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2:26">
      <c r="V769" s="1"/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2:26">
      <c r="V770" s="1"/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2:26">
      <c r="V771" s="1"/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2:26">
      <c r="V772" s="1"/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2:26">
      <c r="V773" s="1"/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2:26">
      <c r="V774" s="1"/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2:26">
      <c r="V775" s="1"/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2:26">
      <c r="V776" s="1"/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2:26">
      <c r="V777" s="1"/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2:26">
      <c r="V778" s="1"/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2:26">
      <c r="V779" s="1"/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2:26">
      <c r="V780" s="1"/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2:26">
      <c r="V781" s="1"/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2:26">
      <c r="V782" s="1"/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2:26">
      <c r="V783" s="1"/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2:26">
      <c r="V784" s="1"/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2:26">
      <c r="V785" s="1"/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2:26">
      <c r="V786" s="1"/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2:26">
      <c r="V787" s="1"/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2:26">
      <c r="V788" s="1"/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2:26">
      <c r="V789" s="1"/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2:26">
      <c r="V790" s="1"/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2:26">
      <c r="V791" s="1"/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2:26">
      <c r="V792" s="1"/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2:26">
      <c r="V793" s="1"/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2:26">
      <c r="V794" s="1"/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2:26">
      <c r="V795" s="1"/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2:26">
      <c r="V796" s="1"/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2:26">
      <c r="V797" s="1"/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2:26">
      <c r="V798" s="1"/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2:26">
      <c r="V799" s="1"/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2:26">
      <c r="V800" s="1"/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2:26">
      <c r="V801" s="1"/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2:26">
      <c r="V802" s="1"/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2:26">
      <c r="V803" s="1"/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2:26">
      <c r="V804" s="1"/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2:26">
      <c r="V805" s="1"/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2:26">
      <c r="V806" s="1"/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2:26">
      <c r="V807" s="1"/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2:26">
      <c r="V808" s="1"/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2:26">
      <c r="V809" s="1"/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2:26">
      <c r="V810" s="1"/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2:26">
      <c r="V811" s="1"/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2:26">
      <c r="V812" s="1"/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2:26">
      <c r="V813" s="1"/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2:26">
      <c r="V814" s="1"/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2:26">
      <c r="V815" s="1"/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2:26">
      <c r="V816" s="1"/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2:26">
      <c r="V817" s="1"/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2:26">
      <c r="V818" s="1"/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2:26">
      <c r="V819" s="1"/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2:26">
      <c r="V820" s="1"/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2:26">
      <c r="V821" s="1"/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2:26">
      <c r="V822" s="1"/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2:26">
      <c r="V823" s="1"/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2:26">
      <c r="V824" s="1"/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2:26">
      <c r="V825" s="1"/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2:26">
      <c r="V826" s="1"/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2:26">
      <c r="V827" s="1"/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2:26">
      <c r="V828" s="1"/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2:26">
      <c r="V829" s="1"/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2:26">
      <c r="V830" s="1"/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2:26">
      <c r="V831" s="1"/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2:26">
      <c r="V832" s="1"/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2:26">
      <c r="V833" s="1"/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2:26">
      <c r="V834" s="1"/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2:26">
      <c r="V835" s="1"/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2:26">
      <c r="V836" s="1"/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2:26">
      <c r="V837" s="1"/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2:26">
      <c r="V838" s="1"/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2:26">
      <c r="V839" s="1"/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2:26">
      <c r="V840" s="1"/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2:26">
      <c r="V841" s="1"/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2:26">
      <c r="V842" s="1"/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2:26">
      <c r="V843" s="1"/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2:26">
      <c r="V844" s="1"/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2:26">
      <c r="V845" s="1"/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2:26">
      <c r="V846" s="1"/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2:26">
      <c r="V847" s="1"/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2:26">
      <c r="V848" s="1"/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2:26">
      <c r="V849" s="1"/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2:26">
      <c r="V850" s="1"/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2:26">
      <c r="V851" s="1"/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2:26">
      <c r="V852" s="1"/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2:26">
      <c r="V853" s="1"/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2:26">
      <c r="V854" s="1"/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2:26">
      <c r="V855" s="1"/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2:26">
      <c r="V856" s="1"/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2:26">
      <c r="V857" s="1"/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2:26">
      <c r="V858" s="1"/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2:26">
      <c r="V859" s="1"/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2:26">
      <c r="V860" s="1"/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2:26">
      <c r="V861" s="1"/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2:26">
      <c r="V862" s="1"/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2:26">
      <c r="V863" s="1"/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2:26">
      <c r="V864" s="1"/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2:26">
      <c r="V865" s="1"/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2:26">
      <c r="V866" s="1"/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2:26">
      <c r="V867" s="1"/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2:26">
      <c r="V868" s="1"/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2:26">
      <c r="V869" s="1"/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2:26">
      <c r="V870" s="1"/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2:26">
      <c r="V871" s="1"/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2:26">
      <c r="V872" s="1"/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2:26">
      <c r="V873" s="1"/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2:26">
      <c r="V874" s="1"/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2:26">
      <c r="V875" s="1"/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2:26">
      <c r="V876" s="1"/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2:26">
      <c r="V877" s="1"/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2:26">
      <c r="V878" s="1"/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2:26">
      <c r="V879" s="1"/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2:26">
      <c r="V880" s="1"/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2:26">
      <c r="V881" s="1"/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2:26">
      <c r="V882" s="1"/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2:26">
      <c r="V883" s="1"/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2:26">
      <c r="V884" s="1"/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2:26">
      <c r="V885" s="1"/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2:26">
      <c r="V886" s="1"/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2:26">
      <c r="V887" s="1"/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2:26">
      <c r="V888" s="1"/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2:26">
      <c r="V889" s="1"/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2:26">
      <c r="V890" s="1"/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2:26">
      <c r="V891" s="1"/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2:26">
      <c r="V892" s="1"/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2:26">
      <c r="V893" s="1"/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2:26">
      <c r="V894" s="1"/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2:26">
      <c r="V895" s="1"/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2:26">
      <c r="V896" s="1"/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2:26">
      <c r="V897" s="1"/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2:26">
      <c r="V898" s="1"/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2:26">
      <c r="V899" s="1"/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2:26">
      <c r="V900" s="1"/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2:26">
      <c r="V901" s="1"/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2:26">
      <c r="V902" s="1"/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2:26">
      <c r="V903" s="1"/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2:26">
      <c r="V904" s="1"/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2:26">
      <c r="V905" s="1"/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2:26">
      <c r="V906" s="1"/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2:26">
      <c r="V907" s="1"/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2:26">
      <c r="V908" s="1"/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2:26">
      <c r="V909" s="1"/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2:26">
      <c r="V910" s="1"/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2:26">
      <c r="V911" s="1"/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2:26">
      <c r="V912" s="1"/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2:26">
      <c r="V913" s="1"/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2:26">
      <c r="V914" s="1"/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2:26">
      <c r="V915" s="1"/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2:26">
      <c r="V916" s="1"/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2:26">
      <c r="V917" s="1"/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2:26">
      <c r="V918" s="1"/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2:26">
      <c r="V919" s="1"/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2:26">
      <c r="V920" s="1"/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2:26">
      <c r="V921" s="1"/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2:26">
      <c r="V922" s="1"/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2:26">
      <c r="V923" s="1"/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2:26">
      <c r="V924" s="1"/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2:26">
      <c r="V925" s="1"/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2:26">
      <c r="V926" s="1"/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2:26">
      <c r="V927" s="1"/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2:26">
      <c r="V928" s="1"/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2:26">
      <c r="V929" s="1"/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2:26">
      <c r="V930" s="1"/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2:26">
      <c r="V931" s="1"/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2:26">
      <c r="V932" s="1"/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2:26">
      <c r="V933" s="1"/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2:26">
      <c r="V934" s="1"/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2:26">
      <c r="V935" s="1"/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2:26">
      <c r="V936" s="1"/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2:26">
      <c r="V937" s="1"/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2:26">
      <c r="V938" s="1"/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2:26">
      <c r="V939" s="1"/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2:26">
      <c r="V940" s="1"/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2:26">
      <c r="V941" s="1"/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2:26">
      <c r="V942" s="1"/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2:26">
      <c r="V943" s="1"/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2:26">
      <c r="V944" s="1"/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2:26">
      <c r="V945" s="1"/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2:26">
      <c r="V946" s="1"/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2:26">
      <c r="V947" s="1"/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2:26">
      <c r="V948" s="1"/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2:26">
      <c r="V949" s="1"/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2:26">
      <c r="V950" s="1"/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2:26">
      <c r="V951" s="1"/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2:26">
      <c r="V952" s="1"/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2:26">
      <c r="V953" s="1"/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2:26">
      <c r="V954" s="1"/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2:26">
      <c r="V955" s="1"/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2:26">
      <c r="V956" s="1"/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2:26">
      <c r="V957" s="1"/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2:26">
      <c r="V958" s="1"/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2:26">
      <c r="V959" s="1"/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2:26">
      <c r="V960" s="1"/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2:26">
      <c r="V961" s="1"/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2:26">
      <c r="V962" s="1"/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2:26">
      <c r="V963" s="1"/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2:26">
      <c r="V964" s="1"/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2:26">
      <c r="V965" s="1"/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2:26">
      <c r="V966" s="1"/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2:26">
      <c r="V967" s="1"/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2:26">
      <c r="V968" s="1"/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2:26">
      <c r="V969" s="1"/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2:26">
      <c r="V970" s="1"/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2:26">
      <c r="V971" s="1"/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2:26">
      <c r="V972" s="1"/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2:26">
      <c r="V973" s="1"/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2:26">
      <c r="V974" s="1"/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2:26">
      <c r="V975" s="1"/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2:26">
      <c r="V976" s="1"/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2:26">
      <c r="V977" s="1"/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2:26">
      <c r="V978" s="1"/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2:26">
      <c r="V979" s="1"/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2:26">
      <c r="V980" s="1"/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2:26">
      <c r="V981" s="1"/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2:26">
      <c r="V982" s="1"/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2:26">
      <c r="V983" s="1"/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2:26">
      <c r="V984" s="1"/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2:26">
      <c r="V985" s="1"/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2:26">
      <c r="V986" s="1"/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2:26">
      <c r="V987" s="1"/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2:26">
      <c r="V988" s="1"/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2:26">
      <c r="V989" s="1"/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2:26">
      <c r="V990" s="1"/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2:26">
      <c r="V991" s="1"/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2:26">
      <c r="V992" s="1"/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2:26">
      <c r="V993" s="1"/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2:26">
      <c r="V994" s="1"/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2:26">
      <c r="V995" s="1"/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2:26">
      <c r="V996" s="1"/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2:26">
      <c r="V997" s="1"/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2:26">
      <c r="V998" s="1"/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2:26">
      <c r="V999" s="1"/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2:26">
      <c r="V1000" s="1"/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2:26">
      <c r="V1001" s="1"/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31</v>
      </c>
      <c r="L1" s="21"/>
      <c r="W1" s="1">
        <f>IF(入力!A4="","*",入力!A4)</f>
        <v>0</v>
      </c>
      <c r="X1" s="1">
        <f>IF(入力!I4="","*",入力!I4)</f>
        <v>6.5764100000000001</v>
      </c>
      <c r="Y1" s="1">
        <f>IF(入力!J4="","*",入力!J4)</f>
        <v>-1.5017199999999999</v>
      </c>
      <c r="Z1" s="1">
        <f>IF(入力!K4="","*",入力!K4)</f>
        <v>2.5882700000000001</v>
      </c>
    </row>
    <row r="2" spans="1:26" ht="14.25" thickBot="1">
      <c r="A2" s="9"/>
    </row>
    <row r="3" spans="1:26">
      <c r="B3" s="17" t="s">
        <v>1</v>
      </c>
      <c r="C3" s="18"/>
      <c r="E3" s="17" t="s">
        <v>18</v>
      </c>
      <c r="F3" s="18"/>
      <c r="H3" s="17" t="s">
        <v>19</v>
      </c>
      <c r="I3" s="18"/>
      <c r="K3" s="17" t="s">
        <v>29</v>
      </c>
      <c r="L3" s="18"/>
      <c r="W3" s="1">
        <f>IF(入力!A5="","*",入力!A5)</f>
        <v>3.3333299999999998E-3</v>
      </c>
      <c r="X3" s="1">
        <f>IF(入力!I5="","*",入力!I5)</f>
        <v>6.5840100000000001</v>
      </c>
      <c r="Y3" s="1">
        <f>IF(入力!J5="","*",入力!J5)</f>
        <v>-1.49813</v>
      </c>
      <c r="Z3" s="1">
        <f>IF(入力!K5="","*",入力!K5)</f>
        <v>2.6137700000000001</v>
      </c>
    </row>
    <row r="4" spans="1:26">
      <c r="B4" s="3" t="s">
        <v>2</v>
      </c>
      <c r="C4" s="5" t="s">
        <v>3</v>
      </c>
      <c r="E4" s="3" t="s">
        <v>12</v>
      </c>
      <c r="F4" s="7">
        <v>10</v>
      </c>
      <c r="H4" s="3" t="s">
        <v>12</v>
      </c>
      <c r="I4" s="7">
        <v>10.5</v>
      </c>
      <c r="K4" s="3" t="s">
        <v>8</v>
      </c>
      <c r="L4" s="7">
        <f>1000-COUNTIF(X1:X1001,"*")</f>
        <v>436</v>
      </c>
      <c r="W4" s="1">
        <f>IF(入力!A6="","*",入力!A6)</f>
        <v>6.6666700000000004E-3</v>
      </c>
      <c r="X4" s="1">
        <f>IF(入力!I6="","*",入力!I6)</f>
        <v>6.5916300000000003</v>
      </c>
      <c r="Y4" s="1">
        <f>IF(入力!J6="","*",入力!J6)</f>
        <v>-1.49454</v>
      </c>
      <c r="Z4" s="1">
        <f>IF(入力!K6="","*",入力!K6)</f>
        <v>2.6394500000000001</v>
      </c>
    </row>
    <row r="5" spans="1:26" ht="14.25" thickBot="1">
      <c r="B5" s="4" t="s">
        <v>4</v>
      </c>
      <c r="C5" s="6">
        <v>10</v>
      </c>
      <c r="E5" s="3" t="s">
        <v>13</v>
      </c>
      <c r="F5" s="7">
        <v>-1</v>
      </c>
      <c r="H5" s="3" t="s">
        <v>13</v>
      </c>
      <c r="I5" s="7">
        <v>-1.5</v>
      </c>
      <c r="K5" s="3" t="s">
        <v>9</v>
      </c>
      <c r="L5" s="7">
        <f>1000-COUNTIF(Y1:Y1001,"*")</f>
        <v>436</v>
      </c>
      <c r="W5" s="1">
        <f>IF(入力!A7="","*",入力!A7)</f>
        <v>0.01</v>
      </c>
      <c r="X5" s="1">
        <f>IF(入力!I7="","*",入力!I7)</f>
        <v>6.5992199999999999</v>
      </c>
      <c r="Y5" s="1">
        <f>IF(入力!J7="","*",入力!J7)</f>
        <v>-1.49095</v>
      </c>
      <c r="Z5" s="1">
        <f>IF(入力!K7="","*",入力!K7)</f>
        <v>2.6652399999999998</v>
      </c>
    </row>
    <row r="6" spans="1:26" ht="14.25" thickBot="1">
      <c r="E6" s="3" t="s">
        <v>16</v>
      </c>
      <c r="F6" s="7">
        <f>ABS(F4-F5)</f>
        <v>11</v>
      </c>
      <c r="H6" s="3" t="s">
        <v>16</v>
      </c>
      <c r="I6" s="7">
        <f>ABS(I4-I5)</f>
        <v>12</v>
      </c>
      <c r="K6" s="4" t="s">
        <v>10</v>
      </c>
      <c r="L6" s="8">
        <f>1000-COUNTIF(Z1:Z1001,"*")</f>
        <v>436</v>
      </c>
      <c r="W6" s="1">
        <f>IF(入力!A8="","*",入力!A8)</f>
        <v>1.3333299999999999E-2</v>
      </c>
      <c r="X6" s="1">
        <f>IF(入力!I8="","*",入力!I8)</f>
        <v>6.6067400000000003</v>
      </c>
      <c r="Y6" s="1">
        <f>IF(入力!J8="","*",入力!J8)</f>
        <v>-1.4873700000000001</v>
      </c>
      <c r="Z6" s="1">
        <f>IF(入力!K8="","*",入力!K8)</f>
        <v>2.6910799999999999</v>
      </c>
    </row>
    <row r="7" spans="1:26">
      <c r="E7" s="3" t="s">
        <v>23</v>
      </c>
      <c r="F7" s="7">
        <v>5</v>
      </c>
      <c r="H7" s="3" t="s">
        <v>23</v>
      </c>
      <c r="I7" s="7">
        <v>5.5</v>
      </c>
      <c r="W7" s="1">
        <f>IF(入力!A9="","*",入力!A9)</f>
        <v>1.66667E-2</v>
      </c>
      <c r="X7" s="1">
        <f>IF(入力!I9="","*",入力!I9)</f>
        <v>6.61416</v>
      </c>
      <c r="Y7" s="1">
        <f>IF(入力!J9="","*",入力!J9)</f>
        <v>-1.4838199999999999</v>
      </c>
      <c r="Z7" s="1">
        <f>IF(入力!K9="","*",入力!K9)</f>
        <v>2.71692</v>
      </c>
    </row>
    <row r="8" spans="1:26">
      <c r="E8" s="3" t="s">
        <v>24</v>
      </c>
      <c r="F8" s="7">
        <v>-3</v>
      </c>
      <c r="H8" s="3" t="s">
        <v>24</v>
      </c>
      <c r="I8" s="7">
        <v>-3.5</v>
      </c>
      <c r="W8" s="1">
        <f>IF(入力!A10="","*",入力!A10)</f>
        <v>0.02</v>
      </c>
      <c r="X8" s="1">
        <f>IF(入力!I10="","*",入力!I10)</f>
        <v>6.6214700000000004</v>
      </c>
      <c r="Y8" s="1">
        <f>IF(入力!J10="","*",入力!J10)</f>
        <v>-1.4802900000000001</v>
      </c>
      <c r="Z8" s="1">
        <f>IF(入力!K10="","*",入力!K10)</f>
        <v>2.7427299999999999</v>
      </c>
    </row>
    <row r="9" spans="1:26" ht="14.25" thickBot="1">
      <c r="E9" s="4" t="s">
        <v>25</v>
      </c>
      <c r="F9" s="8">
        <f>ABS(F7-F8)</f>
        <v>8</v>
      </c>
      <c r="H9" s="4" t="s">
        <v>25</v>
      </c>
      <c r="I9" s="8">
        <f>ABS(I7-I8)</f>
        <v>9</v>
      </c>
      <c r="W9" s="1">
        <f>IF(入力!A11="","*",入力!A11)</f>
        <v>2.3333300000000001E-2</v>
      </c>
      <c r="X9" s="1">
        <f>IF(入力!I11="","*",入力!I11)</f>
        <v>6.6286500000000004</v>
      </c>
      <c r="Y9" s="1">
        <f>IF(入力!J11="","*",入力!J11)</f>
        <v>-1.47679</v>
      </c>
      <c r="Z9" s="1">
        <f>IF(入力!K11="","*",入力!K11)</f>
        <v>2.7684600000000001</v>
      </c>
    </row>
    <row r="10" spans="1:26">
      <c r="W10" s="1">
        <f>IF(入力!A12="","*",入力!A12)</f>
        <v>2.6666700000000002E-2</v>
      </c>
      <c r="X10" s="1">
        <f>IF(入力!I12="","*",入力!I12)</f>
        <v>6.6356900000000003</v>
      </c>
      <c r="Y10" s="1">
        <f>IF(入力!J12="","*",入力!J12)</f>
        <v>-1.4733400000000001</v>
      </c>
      <c r="Z10" s="1">
        <f>IF(入力!K12="","*",入力!K12)</f>
        <v>2.7940800000000001</v>
      </c>
    </row>
    <row r="11" spans="1:26">
      <c r="B11" s="2" t="s">
        <v>7</v>
      </c>
      <c r="C11" s="2" t="s">
        <v>5</v>
      </c>
      <c r="D11" s="2" t="s">
        <v>28</v>
      </c>
      <c r="E11" s="2" t="s">
        <v>20</v>
      </c>
      <c r="G11" s="2" t="s">
        <v>11</v>
      </c>
      <c r="W11" s="1">
        <f>IF(入力!A13="","*",入力!A13)</f>
        <v>0.03</v>
      </c>
      <c r="X11" s="1">
        <f>IF(入力!I13="","*",入力!I13)</f>
        <v>6.6425900000000002</v>
      </c>
      <c r="Y11" s="1">
        <f>IF(入力!J13="","*",入力!J13)</f>
        <v>-1.4699199999999999</v>
      </c>
      <c r="Z11" s="1">
        <f>IF(入力!K13="","*",入力!K13)</f>
        <v>2.8195700000000001</v>
      </c>
    </row>
    <row r="12" spans="1:26">
      <c r="B12" s="1">
        <v>1</v>
      </c>
      <c r="C12" s="1">
        <f ca="1">IF($L$4="","",IF($L$4=0,"",IF($C$5="","",IF($C$5&lt;=10,IF($C$5&gt;=1,IF($C$5&lt;=10,IF($C$5&lt;=$L$4,INDIRECT("X"&amp;(QUOTIENT($L$4,$C$5)*$B12)),""),""),"")))))</f>
        <v>6.8350299999999997</v>
      </c>
      <c r="D12" s="1">
        <f ca="1">IF($L$5="","",IF($L$5=0,"",IF($C$5="","",IF($C$5&lt;=10,IF($C$5&gt;=1,IF($C$5&lt;=10,IF($C$5&lt;=$L$5,INDIRECT("Y"&amp;(QUOTIENT($L$5,$C$5)*B12)),""),""),"")))))</f>
        <v>-1.37287</v>
      </c>
      <c r="E12" s="1">
        <v>0.21</v>
      </c>
      <c r="G12" s="1">
        <f>IF($L$4="","",IF($L$4=0,"",IF($C$5="","",IF($C$5&lt;=10,IF($C$5&gt;=1,IF($C$5&lt;=10,IF($C$5&lt;=$L$4,QUOTIENT($L$4,$C$5)*$B12,""),""),"")))))</f>
        <v>43</v>
      </c>
      <c r="W12" s="1">
        <f>IF(入力!A14="","*",入力!A14)</f>
        <v>3.3333300000000003E-2</v>
      </c>
      <c r="X12" s="1">
        <f>IF(入力!I14="","*",入力!I14)</f>
        <v>6.6493399999999996</v>
      </c>
      <c r="Y12" s="1">
        <f>IF(入力!J14="","*",入力!J14)</f>
        <v>-1.4665600000000001</v>
      </c>
      <c r="Z12" s="1">
        <f>IF(入力!K14="","*",入力!K14)</f>
        <v>2.8449200000000001</v>
      </c>
    </row>
    <row r="13" spans="1:26">
      <c r="B13" s="1">
        <f>B12+1</f>
        <v>2</v>
      </c>
      <c r="C13" s="1">
        <f t="shared" ref="C13:C21" ca="1" si="0">IF($L$4="","",IF($L$4=0,"",IF($C$5="","",IF($C$5&lt;=10,IF($C$5&gt;=1,IF($C$5&lt;=10,IF($C$5&lt;=$L$4,INDIRECT("X"&amp;(QUOTIENT($L$4,$C$5)*$B13)),""),""),"")))))</f>
        <v>7.0932599999999999</v>
      </c>
      <c r="D13" s="1">
        <f t="shared" ref="D13:D21" ca="1" si="1">IF($L$5="","",IF($L$5=0,"",IF($C$5="","",IF($C$5&lt;=10,IF($C$5&gt;=1,IF($C$5&lt;=10,IF($C$5&lt;=$L$5,INDIRECT("Y"&amp;(QUOTIENT($L$5,$C$5)*B13)),""),""),"")))))</f>
        <v>-1.26088</v>
      </c>
      <c r="E13" s="1">
        <v>0.21</v>
      </c>
      <c r="G13" s="1">
        <f t="shared" ref="G13:G21" si="2">IF($L$4="","",IF($L$4=0,"",IF($C$5="","",IF($C$5&lt;=10,IF($C$5&gt;=1,IF($C$5&lt;=10,IF($C$5&lt;=$L$4,QUOTIENT($L$4,$C$5)*$B13,""),""),"")))))</f>
        <v>86</v>
      </c>
      <c r="W13" s="1">
        <f>IF(入力!A15="","*",入力!A15)</f>
        <v>3.6666700000000003E-2</v>
      </c>
      <c r="X13" s="1">
        <f>IF(入力!I15="","*",入力!I15)</f>
        <v>6.6559400000000002</v>
      </c>
      <c r="Y13" s="1">
        <f>IF(入力!J15="","*",入力!J15)</f>
        <v>-1.4632400000000001</v>
      </c>
      <c r="Z13" s="1">
        <f>IF(入力!K15="","*",入力!K15)</f>
        <v>2.8700999999999999</v>
      </c>
    </row>
    <row r="14" spans="1:26">
      <c r="B14" s="1">
        <f t="shared" ref="B14:B21" si="3">B13+1</f>
        <v>3</v>
      </c>
      <c r="C14" s="1">
        <f t="shared" ca="1" si="0"/>
        <v>7.3407299999999998</v>
      </c>
      <c r="D14" s="1">
        <f t="shared" ca="1" si="1"/>
        <v>-1.12635</v>
      </c>
      <c r="E14" s="1">
        <v>0.21</v>
      </c>
      <c r="G14" s="1">
        <f t="shared" si="2"/>
        <v>129</v>
      </c>
      <c r="W14" s="1">
        <f>IF(入力!A16="","*",入力!A16)</f>
        <v>0.04</v>
      </c>
      <c r="X14" s="1">
        <f>IF(入力!I16="","*",入力!I16)</f>
        <v>6.6624100000000004</v>
      </c>
      <c r="Y14" s="1">
        <f>IF(入力!J16="","*",入力!J16)</f>
        <v>-1.4599800000000001</v>
      </c>
      <c r="Z14" s="1">
        <f>IF(入力!K16="","*",入力!K16)</f>
        <v>2.8951099999999999</v>
      </c>
    </row>
    <row r="15" spans="1:26">
      <c r="B15" s="1">
        <f t="shared" si="3"/>
        <v>4</v>
      </c>
      <c r="C15" s="1">
        <f t="shared" ca="1" si="0"/>
        <v>7.60351</v>
      </c>
      <c r="D15" s="1">
        <f t="shared" ca="1" si="1"/>
        <v>-0.98215300000000005</v>
      </c>
      <c r="E15" s="1">
        <v>0.21</v>
      </c>
      <c r="G15" s="1">
        <f t="shared" si="2"/>
        <v>172</v>
      </c>
      <c r="W15" s="1">
        <f>IF(入力!A17="","*",入力!A17)</f>
        <v>4.3333299999999998E-2</v>
      </c>
      <c r="X15" s="1">
        <f>IF(入力!I17="","*",入力!I17)</f>
        <v>6.6687500000000002</v>
      </c>
      <c r="Y15" s="1">
        <f>IF(入力!J17="","*",入力!J17)</f>
        <v>-1.4567699999999999</v>
      </c>
      <c r="Z15" s="1">
        <f>IF(入力!K17="","*",入力!K17)</f>
        <v>2.91995</v>
      </c>
    </row>
    <row r="16" spans="1:26">
      <c r="B16" s="1">
        <f t="shared" si="3"/>
        <v>5</v>
      </c>
      <c r="C16" s="1">
        <f t="shared" ca="1" si="0"/>
        <v>7.84389</v>
      </c>
      <c r="D16" s="1">
        <f t="shared" ca="1" si="1"/>
        <v>-0.83164899999999997</v>
      </c>
      <c r="E16" s="1">
        <v>0.21</v>
      </c>
      <c r="G16" s="1">
        <f t="shared" si="2"/>
        <v>215</v>
      </c>
      <c r="W16" s="1">
        <f>IF(入力!A18="","*",入力!A18)</f>
        <v>4.6666699999999998E-2</v>
      </c>
      <c r="X16" s="1">
        <f>IF(入力!I18="","*",入力!I18)</f>
        <v>6.6749700000000001</v>
      </c>
      <c r="Y16" s="1">
        <f>IF(入力!J18="","*",入力!J18)</f>
        <v>-1.4536</v>
      </c>
      <c r="Z16" s="1">
        <f>IF(入力!K18="","*",入力!K18)</f>
        <v>2.9446099999999999</v>
      </c>
    </row>
    <row r="17" spans="2:26">
      <c r="B17" s="1">
        <f t="shared" si="3"/>
        <v>6</v>
      </c>
      <c r="C17" s="1">
        <f t="shared" ca="1" si="0"/>
        <v>8.0871300000000002</v>
      </c>
      <c r="D17" s="1">
        <f t="shared" ca="1" si="1"/>
        <v>-0.66573400000000005</v>
      </c>
      <c r="E17" s="1">
        <v>0.21</v>
      </c>
      <c r="G17" s="1">
        <f t="shared" si="2"/>
        <v>258</v>
      </c>
      <c r="W17" s="1">
        <f>IF(入力!A19="","*",入力!A19)</f>
        <v>0.05</v>
      </c>
      <c r="X17" s="1">
        <f>IF(入力!I19="","*",入力!I19)</f>
        <v>6.6810900000000002</v>
      </c>
      <c r="Y17" s="1">
        <f>IF(入力!J19="","*",入力!J19)</f>
        <v>-1.4504699999999999</v>
      </c>
      <c r="Z17" s="1">
        <f>IF(入力!K19="","*",入力!K19)</f>
        <v>2.9691100000000001</v>
      </c>
    </row>
    <row r="18" spans="2:26">
      <c r="B18" s="1">
        <f t="shared" si="3"/>
        <v>7</v>
      </c>
      <c r="C18" s="1">
        <f t="shared" ca="1" si="0"/>
        <v>8.3143200000000004</v>
      </c>
      <c r="D18" s="1">
        <f t="shared" ca="1" si="1"/>
        <v>-0.48422900000000002</v>
      </c>
      <c r="E18" s="1">
        <v>0.21</v>
      </c>
      <c r="G18" s="1">
        <f t="shared" si="2"/>
        <v>301</v>
      </c>
      <c r="W18" s="1">
        <f>IF(入力!A20="","*",入力!A20)</f>
        <v>5.33333E-2</v>
      </c>
      <c r="X18" s="1">
        <f>IF(入力!I20="","*",入力!I20)</f>
        <v>6.6871400000000003</v>
      </c>
      <c r="Y18" s="1">
        <f>IF(入力!J20="","*",入力!J20)</f>
        <v>-1.44737</v>
      </c>
      <c r="Z18" s="1">
        <f>IF(入力!K20="","*",入力!K20)</f>
        <v>2.9934500000000002</v>
      </c>
    </row>
    <row r="19" spans="2:26">
      <c r="B19" s="1">
        <f t="shared" si="3"/>
        <v>8</v>
      </c>
      <c r="C19" s="1">
        <f t="shared" ca="1" si="0"/>
        <v>8.5330700000000004</v>
      </c>
      <c r="D19" s="1">
        <f t="shared" ca="1" si="1"/>
        <v>-0.28055799999999997</v>
      </c>
      <c r="E19" s="1">
        <v>0.21</v>
      </c>
      <c r="G19" s="1">
        <f t="shared" si="2"/>
        <v>344</v>
      </c>
      <c r="W19" s="1">
        <f>IF(入力!A21="","*",入力!A21)</f>
        <v>5.66667E-2</v>
      </c>
      <c r="X19" s="1">
        <f>IF(入力!I21="","*",入力!I21)</f>
        <v>6.6931200000000004</v>
      </c>
      <c r="Y19" s="1">
        <f>IF(入力!J21="","*",入力!J21)</f>
        <v>-1.44428</v>
      </c>
      <c r="Z19" s="1">
        <f>IF(入力!K21="","*",入力!K21)</f>
        <v>3.01762</v>
      </c>
    </row>
    <row r="20" spans="2:26">
      <c r="B20" s="1">
        <f t="shared" si="3"/>
        <v>9</v>
      </c>
      <c r="C20" s="1">
        <f ca="1">IF($L$4="","",IF($L$4=0,"",IF($C$5="","",IF($C$5&lt;=10,IF($C$5&gt;=1,IF($C$5&lt;=10,IF($C$5&lt;=$L$4,INDIRECT("X"&amp;(QUOTIENT($L$4,$C$5)*$B20)),""),""),"")))))</f>
        <v>8.7667599999999997</v>
      </c>
      <c r="D20" s="1">
        <f t="shared" ca="1" si="1"/>
        <v>-8.4336800000000003E-2</v>
      </c>
      <c r="E20" s="1">
        <v>0.21</v>
      </c>
      <c r="G20" s="1">
        <f t="shared" si="2"/>
        <v>387</v>
      </c>
      <c r="W20" s="1">
        <f>IF(入力!A22="","*",入力!A22)</f>
        <v>0.06</v>
      </c>
      <c r="X20" s="1">
        <f>IF(入力!I22="","*",入力!I22)</f>
        <v>6.6990600000000002</v>
      </c>
      <c r="Y20" s="1">
        <f>IF(入力!J22="","*",入力!J22)</f>
        <v>-1.4412100000000001</v>
      </c>
      <c r="Z20" s="1">
        <f>IF(入力!K22="","*",入力!K22)</f>
        <v>3.0416500000000002</v>
      </c>
    </row>
    <row r="21" spans="2:26">
      <c r="B21" s="1">
        <f t="shared" si="3"/>
        <v>10</v>
      </c>
      <c r="C21" s="1">
        <f t="shared" ca="1" si="0"/>
        <v>8.4664800000000007</v>
      </c>
      <c r="D21" s="1">
        <f t="shared" ca="1" si="1"/>
        <v>0.98337699999999995</v>
      </c>
      <c r="E21" s="1">
        <v>0.21</v>
      </c>
      <c r="G21" s="1">
        <f t="shared" si="2"/>
        <v>430</v>
      </c>
      <c r="W21" s="1">
        <f>IF(入力!A23="","*",入力!A23)</f>
        <v>6.3333299999999995E-2</v>
      </c>
      <c r="X21" s="1">
        <f>IF(入力!I23="","*",入力!I23)</f>
        <v>6.7049599999999998</v>
      </c>
      <c r="Y21" s="1">
        <f>IF(入力!J23="","*",入力!J23)</f>
        <v>-1.43815</v>
      </c>
      <c r="Z21" s="1">
        <f>IF(入力!K23="","*",入力!K23)</f>
        <v>3.0655399999999999</v>
      </c>
    </row>
    <row r="22" spans="2:26">
      <c r="W22" s="1">
        <f>IF(入力!A24="","*",入力!A24)</f>
        <v>6.6666699999999995E-2</v>
      </c>
      <c r="X22" s="1">
        <f>IF(入力!I24="","*",入力!I24)</f>
        <v>6.71082</v>
      </c>
      <c r="Y22" s="1">
        <f>IF(入力!J24="","*",入力!J24)</f>
        <v>-1.4351100000000001</v>
      </c>
      <c r="Z22" s="1">
        <f>IF(入力!K24="","*",入力!K24)</f>
        <v>3.0893000000000002</v>
      </c>
    </row>
    <row r="23" spans="2:26">
      <c r="W23" s="1">
        <f>IF(入力!A25="","*",入力!A25)</f>
        <v>7.0000000000000007E-2</v>
      </c>
      <c r="X23" s="1">
        <f>IF(入力!I25="","*",入力!I25)</f>
        <v>6.7166399999999999</v>
      </c>
      <c r="Y23" s="1">
        <f>IF(入力!J25="","*",入力!J25)</f>
        <v>-1.43208</v>
      </c>
      <c r="Z23" s="1">
        <f>IF(入力!K25="","*",入力!K25)</f>
        <v>3.11294</v>
      </c>
    </row>
    <row r="24" spans="2:26">
      <c r="W24" s="1">
        <f>IF(入力!A26="","*",入力!A26)</f>
        <v>7.3333300000000004E-2</v>
      </c>
      <c r="X24" s="1">
        <f>IF(入力!I26="","*",入力!I26)</f>
        <v>6.7224300000000001</v>
      </c>
      <c r="Y24" s="1">
        <f>IF(入力!J26="","*",入力!J26)</f>
        <v>-1.42909</v>
      </c>
      <c r="Z24" s="1">
        <f>IF(入力!K26="","*",入力!K26)</f>
        <v>3.13646</v>
      </c>
    </row>
    <row r="25" spans="2:26">
      <c r="W25" s="1">
        <f>IF(入力!A27="","*",入力!A27)</f>
        <v>7.6666700000000004E-2</v>
      </c>
      <c r="X25" s="1">
        <f>IF(入力!I27="","*",入力!I27)</f>
        <v>6.7281700000000004</v>
      </c>
      <c r="Y25" s="1">
        <f>IF(入力!J27="","*",入力!J27)</f>
        <v>-1.4261200000000001</v>
      </c>
      <c r="Z25" s="1">
        <f>IF(入力!K27="","*",入力!K27)</f>
        <v>3.1598600000000001</v>
      </c>
    </row>
    <row r="26" spans="2:26">
      <c r="W26" s="1">
        <f>IF(入力!A28="","*",入力!A28)</f>
        <v>0.08</v>
      </c>
      <c r="X26" s="1">
        <f>IF(入力!I28="","*",入力!I28)</f>
        <v>6.7338500000000003</v>
      </c>
      <c r="Y26" s="1">
        <f>IF(入力!J28="","*",入力!J28)</f>
        <v>-1.4232</v>
      </c>
      <c r="Z26" s="1">
        <f>IF(入力!K28="","*",入力!K28)</f>
        <v>3.1831299999999998</v>
      </c>
    </row>
    <row r="27" spans="2:26">
      <c r="W27" s="1">
        <f>IF(入力!A29="","*",入力!A29)</f>
        <v>8.3333299999999999E-2</v>
      </c>
      <c r="X27" s="1">
        <f>IF(入力!I29="","*",入力!I29)</f>
        <v>6.7394800000000004</v>
      </c>
      <c r="Y27" s="1">
        <f>IF(入力!J29="","*",入力!J29)</f>
        <v>-1.42032</v>
      </c>
      <c r="Z27" s="1">
        <f>IF(入力!K29="","*",入力!K29)</f>
        <v>3.2062499999999998</v>
      </c>
    </row>
    <row r="28" spans="2:26">
      <c r="W28" s="1">
        <f>IF(入力!A30="","*",入力!A30)</f>
        <v>8.6666699999999999E-2</v>
      </c>
      <c r="X28" s="1">
        <f>IF(入力!I30="","*",入力!I30)</f>
        <v>6.74505</v>
      </c>
      <c r="Y28" s="1">
        <f>IF(入力!J30="","*",入力!J30)</f>
        <v>-1.4175</v>
      </c>
      <c r="Z28" s="1">
        <f>IF(入力!K30="","*",入力!K30)</f>
        <v>3.2292200000000002</v>
      </c>
    </row>
    <row r="29" spans="2:26">
      <c r="W29" s="1">
        <f>IF(入力!A31="","*",入力!A31)</f>
        <v>0.09</v>
      </c>
      <c r="X29" s="1">
        <f>IF(入力!I31="","*",入力!I31)</f>
        <v>6.7505600000000001</v>
      </c>
      <c r="Y29" s="1">
        <f>IF(入力!J31="","*",入力!J31)</f>
        <v>-1.41472</v>
      </c>
      <c r="Z29" s="1">
        <f>IF(入力!K31="","*",入力!K31)</f>
        <v>3.2520199999999999</v>
      </c>
    </row>
    <row r="30" spans="2:26">
      <c r="W30" s="1">
        <f>IF(入力!A32="","*",入力!A32)</f>
        <v>9.3333299999999994E-2</v>
      </c>
      <c r="X30" s="1">
        <f>IF(入力!I32="","*",入力!I32)</f>
        <v>6.7560500000000001</v>
      </c>
      <c r="Y30" s="1">
        <f>IF(入力!J32="","*",入力!J32)</f>
        <v>-1.41198</v>
      </c>
      <c r="Z30" s="1">
        <f>IF(入力!K32="","*",入力!K32)</f>
        <v>3.2746499999999998</v>
      </c>
    </row>
    <row r="31" spans="2:26">
      <c r="W31" s="1">
        <f>IF(入力!A33="","*",入力!A33)</f>
        <v>9.6666699999999994E-2</v>
      </c>
      <c r="X31" s="1">
        <f>IF(入力!I33="","*",入力!I33)</f>
        <v>6.7615100000000004</v>
      </c>
      <c r="Y31" s="1">
        <f>IF(入力!J33="","*",入力!J33)</f>
        <v>-1.40927</v>
      </c>
      <c r="Z31" s="1">
        <f>IF(入力!K33="","*",入力!K33)</f>
        <v>3.2971200000000001</v>
      </c>
    </row>
    <row r="32" spans="2:26">
      <c r="W32" s="1">
        <f>IF(入力!A34="","*",入力!A34)</f>
        <v>0.1</v>
      </c>
      <c r="X32" s="1">
        <f>IF(入力!I34="","*",入力!I34)</f>
        <v>6.7670000000000003</v>
      </c>
      <c r="Y32" s="1">
        <f>IF(入力!J34="","*",入力!J34)</f>
        <v>-1.40656</v>
      </c>
      <c r="Z32" s="1">
        <f>IF(入力!K34="","*",入力!K34)</f>
        <v>3.3193999999999999</v>
      </c>
    </row>
    <row r="33" spans="23:26">
      <c r="W33" s="1">
        <f>IF(入力!A35="","*",入力!A35)</f>
        <v>0.10333299999999999</v>
      </c>
      <c r="X33" s="1">
        <f>IF(入力!I35="","*",入力!I35)</f>
        <v>6.7725400000000002</v>
      </c>
      <c r="Y33" s="1">
        <f>IF(入力!J35="","*",入力!J35)</f>
        <v>-1.4038200000000001</v>
      </c>
      <c r="Z33" s="1">
        <f>IF(入力!K35="","*",入力!K35)</f>
        <v>3.3414999999999999</v>
      </c>
    </row>
    <row r="34" spans="23:26">
      <c r="W34" s="1">
        <f>IF(入力!A36="","*",入力!A36)</f>
        <v>0.106667</v>
      </c>
      <c r="X34" s="1">
        <f>IF(入力!I36="","*",入力!I36)</f>
        <v>6.7781599999999997</v>
      </c>
      <c r="Y34" s="1">
        <f>IF(入力!J36="","*",入力!J36)</f>
        <v>-1.40103</v>
      </c>
      <c r="Z34" s="1">
        <f>IF(入力!K36="","*",入力!K36)</f>
        <v>3.3634300000000001</v>
      </c>
    </row>
    <row r="35" spans="23:26">
      <c r="W35" s="1">
        <f>IF(入力!A37="","*",入力!A37)</f>
        <v>0.11</v>
      </c>
      <c r="X35" s="1">
        <f>IF(入力!I37="","*",入力!I37)</f>
        <v>6.7838799999999999</v>
      </c>
      <c r="Y35" s="1">
        <f>IF(入力!J37="","*",入力!J37)</f>
        <v>-1.39818</v>
      </c>
      <c r="Z35" s="1">
        <f>IF(入力!K37="","*",入力!K37)</f>
        <v>3.3851800000000001</v>
      </c>
    </row>
    <row r="36" spans="23:26">
      <c r="W36" s="1">
        <f>IF(入力!A38="","*",入力!A38)</f>
        <v>0.113333</v>
      </c>
      <c r="X36" s="1">
        <f>IF(入力!I38="","*",入力!I38)</f>
        <v>6.7897400000000001</v>
      </c>
      <c r="Y36" s="1">
        <f>IF(入力!J38="","*",入力!J38)</f>
        <v>-1.39527</v>
      </c>
      <c r="Z36" s="1">
        <f>IF(入力!K38="","*",入力!K38)</f>
        <v>3.4067599999999998</v>
      </c>
    </row>
    <row r="37" spans="23:26">
      <c r="W37" s="1">
        <f>IF(入力!A39="","*",入力!A39)</f>
        <v>0.11666700000000001</v>
      </c>
      <c r="X37" s="1">
        <f>IF(入力!I39="","*",入力!I39)</f>
        <v>6.7957400000000003</v>
      </c>
      <c r="Y37" s="1">
        <f>IF(入力!J39="","*",入力!J39)</f>
        <v>-1.39228</v>
      </c>
      <c r="Z37" s="1">
        <f>IF(入力!K39="","*",入力!K39)</f>
        <v>3.4281600000000001</v>
      </c>
    </row>
    <row r="38" spans="23:26">
      <c r="W38" s="1">
        <f>IF(入力!A40="","*",入力!A40)</f>
        <v>0.12</v>
      </c>
      <c r="X38" s="1">
        <f>IF(入力!I40="","*",入力!I40)</f>
        <v>6.8018900000000002</v>
      </c>
      <c r="Y38" s="1">
        <f>IF(入力!J40="","*",入力!J40)</f>
        <v>-1.3892199999999999</v>
      </c>
      <c r="Z38" s="1">
        <f>IF(入力!K40="","*",入力!K40)</f>
        <v>3.4494199999999999</v>
      </c>
    </row>
    <row r="39" spans="23:26">
      <c r="W39" s="1">
        <f>IF(入力!A41="","*",入力!A41)</f>
        <v>0.123333</v>
      </c>
      <c r="X39" s="1">
        <f>IF(入力!I41="","*",入力!I41)</f>
        <v>6.8082099999999999</v>
      </c>
      <c r="Y39" s="1">
        <f>IF(入力!J41="","*",入力!J41)</f>
        <v>-1.38609</v>
      </c>
      <c r="Z39" s="1">
        <f>IF(入力!K41="","*",入力!K41)</f>
        <v>3.47052</v>
      </c>
    </row>
    <row r="40" spans="23:26">
      <c r="W40" s="1">
        <f>IF(入力!A42="","*",入力!A42)</f>
        <v>0.126667</v>
      </c>
      <c r="X40" s="1">
        <f>IF(入力!I42="","*",入力!I42)</f>
        <v>6.8147000000000002</v>
      </c>
      <c r="Y40" s="1">
        <f>IF(入力!J42="","*",入力!J42)</f>
        <v>-1.3828800000000001</v>
      </c>
      <c r="Z40" s="1">
        <f>IF(入力!K42="","*",入力!K42)</f>
        <v>3.4914900000000002</v>
      </c>
    </row>
    <row r="41" spans="23:26">
      <c r="W41" s="1">
        <f>IF(入力!A43="","*",入力!A43)</f>
        <v>0.13</v>
      </c>
      <c r="X41" s="1">
        <f>IF(入力!I43="","*",入力!I43)</f>
        <v>6.8213400000000002</v>
      </c>
      <c r="Y41" s="1">
        <f>IF(入力!J43="","*",入力!J43)</f>
        <v>-1.37961</v>
      </c>
      <c r="Z41" s="1">
        <f>IF(入力!K43="","*",入力!K43)</f>
        <v>3.51233</v>
      </c>
    </row>
    <row r="42" spans="23:26">
      <c r="W42" s="1">
        <f>IF(入力!A44="","*",入力!A44)</f>
        <v>0.13333300000000001</v>
      </c>
      <c r="X42" s="1">
        <f>IF(入力!I44="","*",入力!I44)</f>
        <v>6.8281299999999998</v>
      </c>
      <c r="Y42" s="1">
        <f>IF(入力!J44="","*",入力!J44)</f>
        <v>-1.3762700000000001</v>
      </c>
      <c r="Z42" s="1">
        <f>IF(入力!K44="","*",入力!K44)</f>
        <v>3.5330699999999999</v>
      </c>
    </row>
    <row r="43" spans="23:26">
      <c r="W43" s="1">
        <f>IF(入力!A45="","*",入力!A45)</f>
        <v>0.13666700000000001</v>
      </c>
      <c r="X43" s="1">
        <f>IF(入力!I45="","*",入力!I45)</f>
        <v>6.8350299999999997</v>
      </c>
      <c r="Y43" s="1">
        <f>IF(入力!J45="","*",入力!J45)</f>
        <v>-1.37287</v>
      </c>
      <c r="Z43" s="1">
        <f>IF(入力!K45="","*",入力!K45)</f>
        <v>3.55369</v>
      </c>
    </row>
    <row r="44" spans="23:26">
      <c r="W44" s="1">
        <f>IF(入力!A46="","*",入力!A46)</f>
        <v>0.14000000000000001</v>
      </c>
      <c r="X44" s="1">
        <f>IF(入力!I46="","*",入力!I46)</f>
        <v>6.8419999999999996</v>
      </c>
      <c r="Y44" s="1">
        <f>IF(入力!J46="","*",入力!J46)</f>
        <v>-1.36944</v>
      </c>
      <c r="Z44" s="1">
        <f>IF(入力!K46="","*",入力!K46)</f>
        <v>3.5742099999999999</v>
      </c>
    </row>
    <row r="45" spans="23:26">
      <c r="W45" s="1">
        <f>IF(入力!A47="","*",入力!A47)</f>
        <v>0.14333299999999999</v>
      </c>
      <c r="X45" s="1">
        <f>IF(入力!I47="","*",入力!I47)</f>
        <v>6.8490200000000003</v>
      </c>
      <c r="Y45" s="1">
        <f>IF(入力!J47="","*",入力!J47)</f>
        <v>-1.36598</v>
      </c>
      <c r="Z45" s="1">
        <f>IF(入力!K47="","*",入力!K47)</f>
        <v>3.5946199999999999</v>
      </c>
    </row>
    <row r="46" spans="23:26">
      <c r="W46" s="1">
        <f>IF(入力!A48="","*",入力!A48)</f>
        <v>0.14666699999999999</v>
      </c>
      <c r="X46" s="1">
        <f>IF(入力!I48="","*",入力!I48)</f>
        <v>6.8560299999999996</v>
      </c>
      <c r="Y46" s="1">
        <f>IF(入力!J48="","*",入力!J48)</f>
        <v>-1.3625100000000001</v>
      </c>
      <c r="Z46" s="1">
        <f>IF(入力!K48="","*",入力!K48)</f>
        <v>3.6149300000000002</v>
      </c>
    </row>
    <row r="47" spans="23:26">
      <c r="W47" s="1">
        <f>IF(入力!A49="","*",入力!A49)</f>
        <v>0.15</v>
      </c>
      <c r="X47" s="1">
        <f>IF(入力!I49="","*",入力!I49)</f>
        <v>6.8630100000000001</v>
      </c>
      <c r="Y47" s="1">
        <f>IF(入力!J49="","*",入力!J49)</f>
        <v>-1.3590500000000001</v>
      </c>
      <c r="Z47" s="1">
        <f>IF(入力!K49="","*",入力!K49)</f>
        <v>3.6351200000000001</v>
      </c>
    </row>
    <row r="48" spans="23:26">
      <c r="W48" s="1">
        <f>IF(入力!A50="","*",入力!A50)</f>
        <v>0.153333</v>
      </c>
      <c r="X48" s="1">
        <f>IF(入力!I50="","*",入力!I50)</f>
        <v>6.8699399999999997</v>
      </c>
      <c r="Y48" s="1">
        <f>IF(入力!J50="","*",入力!J50)</f>
        <v>-1.35561</v>
      </c>
      <c r="Z48" s="1">
        <f>IF(入力!K50="","*",入力!K50)</f>
        <v>3.6551900000000002</v>
      </c>
    </row>
    <row r="49" spans="23:26">
      <c r="W49" s="1">
        <f>IF(入力!A51="","*",入力!A51)</f>
        <v>0.156667</v>
      </c>
      <c r="X49" s="1">
        <f>IF(入力!I51="","*",入力!I51)</f>
        <v>6.8768000000000002</v>
      </c>
      <c r="Y49" s="1">
        <f>IF(入力!J51="","*",入力!J51)</f>
        <v>-1.3522000000000001</v>
      </c>
      <c r="Z49" s="1">
        <f>IF(入力!K51="","*",入力!K51)</f>
        <v>3.6751200000000002</v>
      </c>
    </row>
    <row r="50" spans="23:26">
      <c r="W50" s="1">
        <f>IF(入力!A52="","*",入力!A52)</f>
        <v>0.16</v>
      </c>
      <c r="X50" s="1">
        <f>IF(入力!I52="","*",入力!I52)</f>
        <v>6.8835899999999999</v>
      </c>
      <c r="Y50" s="1">
        <f>IF(入力!J52="","*",入力!J52)</f>
        <v>-1.34883</v>
      </c>
      <c r="Z50" s="1">
        <f>IF(入力!K52="","*",入力!K52)</f>
        <v>3.6949200000000002</v>
      </c>
    </row>
    <row r="51" spans="23:26">
      <c r="W51" s="1">
        <f>IF(入力!A53="","*",入力!A53)</f>
        <v>0.16333300000000001</v>
      </c>
      <c r="X51" s="1">
        <f>IF(入力!I53="","*",入力!I53)</f>
        <v>6.8903100000000004</v>
      </c>
      <c r="Y51" s="1">
        <f>IF(入力!J53="","*",入力!J53)</f>
        <v>-1.3454999999999999</v>
      </c>
      <c r="Z51" s="1">
        <f>IF(入力!K53="","*",入力!K53)</f>
        <v>3.7145600000000001</v>
      </c>
    </row>
    <row r="52" spans="23:26">
      <c r="W52" s="1">
        <f>IF(入力!A54="","*",入力!A54)</f>
        <v>0.16666700000000001</v>
      </c>
      <c r="X52" s="1">
        <f>IF(入力!I54="","*",入力!I54)</f>
        <v>6.8969699999999996</v>
      </c>
      <c r="Y52" s="1">
        <f>IF(入力!J54="","*",入力!J54)</f>
        <v>-1.3422099999999999</v>
      </c>
      <c r="Z52" s="1">
        <f>IF(入力!K54="","*",入力!K54)</f>
        <v>3.7340599999999999</v>
      </c>
    </row>
    <row r="53" spans="23:26">
      <c r="W53" s="1">
        <f>IF(入力!A55="","*",入力!A55)</f>
        <v>0.17</v>
      </c>
      <c r="X53" s="1">
        <f>IF(入力!I55="","*",入力!I55)</f>
        <v>6.9035500000000001</v>
      </c>
      <c r="Y53" s="1">
        <f>IF(入力!J55="","*",入力!J55)</f>
        <v>-1.339</v>
      </c>
      <c r="Z53" s="1">
        <f>IF(入力!K55="","*",入力!K55)</f>
        <v>3.7534000000000001</v>
      </c>
    </row>
    <row r="54" spans="23:26">
      <c r="W54" s="1">
        <f>IF(入力!A56="","*",入力!A56)</f>
        <v>0.17333299999999999</v>
      </c>
      <c r="X54" s="1">
        <f>IF(入力!I56="","*",入力!I56)</f>
        <v>6.9100700000000002</v>
      </c>
      <c r="Y54" s="1">
        <f>IF(入力!J56="","*",入力!J56)</f>
        <v>-1.33585</v>
      </c>
      <c r="Z54" s="1">
        <f>IF(入力!K56="","*",入力!K56)</f>
        <v>3.7726000000000002</v>
      </c>
    </row>
    <row r="55" spans="23:26">
      <c r="W55" s="1">
        <f>IF(入力!A57="","*",入力!A57)</f>
        <v>0.17666699999999999</v>
      </c>
      <c r="X55" s="1">
        <f>IF(入力!I57="","*",入力!I57)</f>
        <v>6.9165200000000002</v>
      </c>
      <c r="Y55" s="1">
        <f>IF(入力!J57="","*",入力!J57)</f>
        <v>-1.3328</v>
      </c>
      <c r="Z55" s="1">
        <f>IF(入力!K57="","*",入力!K57)</f>
        <v>3.7916699999999999</v>
      </c>
    </row>
    <row r="56" spans="23:26">
      <c r="W56" s="1">
        <f>IF(入力!A58="","*",入力!A58)</f>
        <v>0.18</v>
      </c>
      <c r="X56" s="1">
        <f>IF(入力!I58="","*",入力!I58)</f>
        <v>6.9229000000000003</v>
      </c>
      <c r="Y56" s="1">
        <f>IF(入力!J58="","*",入力!J58)</f>
        <v>-1.3298300000000001</v>
      </c>
      <c r="Z56" s="1">
        <f>IF(入力!K58="","*",入力!K58)</f>
        <v>3.8106</v>
      </c>
    </row>
    <row r="57" spans="23:26">
      <c r="W57" s="1">
        <f>IF(入力!A59="","*",入力!A59)</f>
        <v>0.183333</v>
      </c>
      <c r="X57" s="1">
        <f>IF(入力!I59="","*",入力!I59)</f>
        <v>6.9291999999999998</v>
      </c>
      <c r="Y57" s="1">
        <f>IF(入力!J59="","*",入力!J59)</f>
        <v>-1.32694</v>
      </c>
      <c r="Z57" s="1">
        <f>IF(入力!K59="","*",入力!K59)</f>
        <v>3.8294299999999999</v>
      </c>
    </row>
    <row r="58" spans="23:26">
      <c r="W58" s="1">
        <f>IF(入力!A60="","*",入力!A60)</f>
        <v>0.186667</v>
      </c>
      <c r="X58" s="1">
        <f>IF(入力!I60="","*",入力!I60)</f>
        <v>6.9354199999999997</v>
      </c>
      <c r="Y58" s="1">
        <f>IF(入力!J60="","*",入力!J60)</f>
        <v>-1.3241499999999999</v>
      </c>
      <c r="Z58" s="1">
        <f>IF(入力!K60="","*",入力!K60)</f>
        <v>3.8481700000000001</v>
      </c>
    </row>
    <row r="59" spans="23:26">
      <c r="W59" s="1">
        <f>IF(入力!A61="","*",入力!A61)</f>
        <v>0.19</v>
      </c>
      <c r="X59" s="1">
        <f>IF(入力!I61="","*",入力!I61)</f>
        <v>6.94156</v>
      </c>
      <c r="Y59" s="1">
        <f>IF(入力!J61="","*",入力!J61)</f>
        <v>-1.3214399999999999</v>
      </c>
      <c r="Z59" s="1">
        <f>IF(入力!K61="","*",入力!K61)</f>
        <v>3.8668100000000001</v>
      </c>
    </row>
    <row r="60" spans="23:26">
      <c r="W60" s="1">
        <f>IF(入力!A62="","*",入力!A62)</f>
        <v>0.193333</v>
      </c>
      <c r="X60" s="1">
        <f>IF(入力!I62="","*",入力!I62)</f>
        <v>6.9476100000000001</v>
      </c>
      <c r="Y60" s="1">
        <f>IF(入力!J62="","*",入力!J62)</f>
        <v>-1.31881</v>
      </c>
      <c r="Z60" s="1">
        <f>IF(入力!K62="","*",入力!K62)</f>
        <v>3.8853900000000001</v>
      </c>
    </row>
    <row r="61" spans="23:26">
      <c r="W61" s="1">
        <f>IF(入力!A63="","*",入力!A63)</f>
        <v>0.19666700000000001</v>
      </c>
      <c r="X61" s="1">
        <f>IF(入力!I63="","*",入力!I63)</f>
        <v>6.9535600000000004</v>
      </c>
      <c r="Y61" s="1">
        <f>IF(入力!J63="","*",入力!J63)</f>
        <v>-1.3162700000000001</v>
      </c>
      <c r="Z61" s="1">
        <f>IF(入力!K63="","*",入力!K63)</f>
        <v>3.9039100000000002</v>
      </c>
    </row>
    <row r="62" spans="23:26">
      <c r="W62" s="1">
        <f>IF(入力!A64="","*",入力!A64)</f>
        <v>0.2</v>
      </c>
      <c r="X62" s="1">
        <f>IF(入力!I64="","*",入力!I64)</f>
        <v>6.9594199999999997</v>
      </c>
      <c r="Y62" s="1">
        <f>IF(入力!J64="","*",入力!J64)</f>
        <v>-1.3138099999999999</v>
      </c>
      <c r="Z62" s="1">
        <f>IF(入力!K64="","*",入力!K64)</f>
        <v>3.9223699999999999</v>
      </c>
    </row>
    <row r="63" spans="23:26">
      <c r="W63" s="1">
        <f>IF(入力!A65="","*",入力!A65)</f>
        <v>0.20333300000000001</v>
      </c>
      <c r="X63" s="1">
        <f>IF(入力!I65="","*",入力!I65)</f>
        <v>6.9651899999999998</v>
      </c>
      <c r="Y63" s="1">
        <f>IF(入力!J65="","*",入力!J65)</f>
        <v>-1.31145</v>
      </c>
      <c r="Z63" s="1">
        <f>IF(入力!K65="","*",入力!K65)</f>
        <v>3.9407800000000002</v>
      </c>
    </row>
    <row r="64" spans="23:26">
      <c r="W64" s="1">
        <f>IF(入力!A66="","*",入力!A66)</f>
        <v>0.20666699999999999</v>
      </c>
      <c r="X64" s="1">
        <f>IF(入力!I66="","*",入力!I66)</f>
        <v>6.9708699999999997</v>
      </c>
      <c r="Y64" s="1">
        <f>IF(入力!J66="","*",入力!J66)</f>
        <v>-1.3091699999999999</v>
      </c>
      <c r="Z64" s="1">
        <f>IF(入力!K66="","*",入力!K66)</f>
        <v>3.95913</v>
      </c>
    </row>
    <row r="65" spans="23:26">
      <c r="W65" s="1">
        <f>IF(入力!A67="","*",入力!A67)</f>
        <v>0.21</v>
      </c>
      <c r="X65" s="1">
        <f>IF(入力!I67="","*",入力!I67)</f>
        <v>6.9764799999999996</v>
      </c>
      <c r="Y65" s="1">
        <f>IF(入力!J67="","*",入力!J67)</f>
        <v>-1.30698</v>
      </c>
      <c r="Z65" s="1">
        <f>IF(入力!K67="","*",入力!K67)</f>
        <v>3.9774099999999999</v>
      </c>
    </row>
    <row r="66" spans="23:26">
      <c r="W66" s="1">
        <f>IF(入力!A68="","*",入力!A68)</f>
        <v>0.21333299999999999</v>
      </c>
      <c r="X66" s="1">
        <f>IF(入力!I68="","*",入力!I68)</f>
        <v>6.9820200000000003</v>
      </c>
      <c r="Y66" s="1">
        <f>IF(入力!J68="","*",入力!J68)</f>
        <v>-1.30487</v>
      </c>
      <c r="Z66" s="1">
        <f>IF(入力!K68="","*",入力!K68)</f>
        <v>3.9956</v>
      </c>
    </row>
    <row r="67" spans="23:26">
      <c r="W67" s="1">
        <f>IF(入力!A69="","*",入力!A69)</f>
        <v>0.216667</v>
      </c>
      <c r="X67" s="1">
        <f>IF(入力!I69="","*",入力!I69)</f>
        <v>6.9875100000000003</v>
      </c>
      <c r="Y67" s="1">
        <f>IF(入力!J69="","*",入力!J69)</f>
        <v>-1.30281</v>
      </c>
      <c r="Z67" s="1">
        <f>IF(入力!K69="","*",入力!K69)</f>
        <v>4.0137</v>
      </c>
    </row>
    <row r="68" spans="23:26">
      <c r="W68" s="1">
        <f>IF(入力!A70="","*",入力!A70)</f>
        <v>0.22</v>
      </c>
      <c r="X68" s="1">
        <f>IF(入力!I70="","*",入力!I70)</f>
        <v>6.9929600000000001</v>
      </c>
      <c r="Y68" s="1">
        <f>IF(入力!J70="","*",入力!J70)</f>
        <v>-1.30081</v>
      </c>
      <c r="Z68" s="1">
        <f>IF(入力!K70="","*",入力!K70)</f>
        <v>4.0316900000000002</v>
      </c>
    </row>
    <row r="69" spans="23:26">
      <c r="W69" s="1">
        <f>IF(入力!A71="","*",入力!A71)</f>
        <v>0.223333</v>
      </c>
      <c r="X69" s="1">
        <f>IF(入力!I71="","*",入力!I71)</f>
        <v>6.9983899999999997</v>
      </c>
      <c r="Y69" s="1">
        <f>IF(入力!J71="","*",入力!J71)</f>
        <v>-1.2988500000000001</v>
      </c>
      <c r="Z69" s="1">
        <f>IF(入力!K71="","*",入力!K71)</f>
        <v>4.0495400000000004</v>
      </c>
    </row>
    <row r="70" spans="23:26">
      <c r="W70" s="1">
        <f>IF(入力!A72="","*",入力!A72)</f>
        <v>0.22666700000000001</v>
      </c>
      <c r="X70" s="1">
        <f>IF(入力!I72="","*",入力!I72)</f>
        <v>7.0038099999999996</v>
      </c>
      <c r="Y70" s="1">
        <f>IF(入力!J72="","*",入力!J72)</f>
        <v>-1.2969200000000001</v>
      </c>
      <c r="Z70" s="1">
        <f>IF(入力!K72="","*",入力!K72)</f>
        <v>4.06724</v>
      </c>
    </row>
    <row r="71" spans="23:26">
      <c r="W71" s="1">
        <f>IF(入力!A73="","*",入力!A73)</f>
        <v>0.23</v>
      </c>
      <c r="X71" s="1">
        <f>IF(入力!I73="","*",入力!I73)</f>
        <v>7.0092400000000001</v>
      </c>
      <c r="Y71" s="1">
        <f>IF(入力!J73="","*",入力!J73)</f>
        <v>-1.29501</v>
      </c>
      <c r="Z71" s="1">
        <f>IF(入力!K73="","*",入力!K73)</f>
        <v>4.0847899999999999</v>
      </c>
    </row>
    <row r="72" spans="23:26">
      <c r="W72" s="1">
        <f>IF(入力!A74="","*",入力!A74)</f>
        <v>0.23333300000000001</v>
      </c>
      <c r="X72" s="1">
        <f>IF(入力!I74="","*",入力!I74)</f>
        <v>7.0147000000000004</v>
      </c>
      <c r="Y72" s="1">
        <f>IF(入力!J74="","*",入力!J74)</f>
        <v>-1.29312</v>
      </c>
      <c r="Z72" s="1">
        <f>IF(入力!K74="","*",入力!K74)</f>
        <v>4.1021900000000002</v>
      </c>
    </row>
    <row r="73" spans="23:26">
      <c r="W73" s="1">
        <f>IF(入力!A75="","*",入力!A75)</f>
        <v>0.23666699999999999</v>
      </c>
      <c r="X73" s="1">
        <f>IF(入力!I75="","*",入力!I75)</f>
        <v>7.0202</v>
      </c>
      <c r="Y73" s="1">
        <f>IF(入力!J75="","*",入力!J75)</f>
        <v>-1.2912300000000001</v>
      </c>
      <c r="Z73" s="1">
        <f>IF(入力!K75="","*",入力!K75)</f>
        <v>4.1194300000000004</v>
      </c>
    </row>
    <row r="74" spans="23:26">
      <c r="W74" s="1">
        <f>IF(入力!A76="","*",入力!A76)</f>
        <v>0.24</v>
      </c>
      <c r="X74" s="1">
        <f>IF(入力!I76="","*",入力!I76)</f>
        <v>7.0257300000000003</v>
      </c>
      <c r="Y74" s="1">
        <f>IF(入力!J76="","*",入力!J76)</f>
        <v>-1.2893399999999999</v>
      </c>
      <c r="Z74" s="1">
        <f>IF(入力!K76="","*",入力!K76)</f>
        <v>4.13652</v>
      </c>
    </row>
    <row r="75" spans="23:26">
      <c r="W75" s="1">
        <f>IF(入力!A77="","*",入力!A77)</f>
        <v>0.24333299999999999</v>
      </c>
      <c r="X75" s="1">
        <f>IF(入力!I77="","*",入力!I77)</f>
        <v>7.0312900000000003</v>
      </c>
      <c r="Y75" s="1">
        <f>IF(入力!J77="","*",入力!J77)</f>
        <v>-1.2874300000000001</v>
      </c>
      <c r="Z75" s="1">
        <f>IF(入力!K77="","*",入力!K77)</f>
        <v>4.1534700000000004</v>
      </c>
    </row>
    <row r="76" spans="23:26">
      <c r="W76" s="1">
        <f>IF(入力!A78="","*",入力!A78)</f>
        <v>0.246667</v>
      </c>
      <c r="X76" s="1">
        <f>IF(入力!I78="","*",入力!I78)</f>
        <v>7.0368899999999996</v>
      </c>
      <c r="Y76" s="1">
        <f>IF(入力!J78="","*",入力!J78)</f>
        <v>-1.28548</v>
      </c>
      <c r="Z76" s="1">
        <f>IF(入力!K78="","*",入力!K78)</f>
        <v>4.1702700000000004</v>
      </c>
    </row>
    <row r="77" spans="23:26">
      <c r="W77" s="1">
        <f>IF(入力!A79="","*",入力!A79)</f>
        <v>0.25</v>
      </c>
      <c r="X77" s="1">
        <f>IF(入力!I79="","*",入力!I79)</f>
        <v>7.04251</v>
      </c>
      <c r="Y77" s="1">
        <f>IF(入力!J79="","*",入力!J79)</f>
        <v>-1.2834700000000001</v>
      </c>
      <c r="Z77" s="1">
        <f>IF(入力!K79="","*",入力!K79)</f>
        <v>4.1869300000000003</v>
      </c>
    </row>
    <row r="78" spans="23:26">
      <c r="W78" s="1">
        <f>IF(入力!A80="","*",入力!A80)</f>
        <v>0.25333299999999997</v>
      </c>
      <c r="X78" s="1">
        <f>IF(入力!I80="","*",入力!I80)</f>
        <v>7.0481499999999997</v>
      </c>
      <c r="Y78" s="1">
        <f>IF(入力!J80="","*",入力!J80)</f>
        <v>-1.28139</v>
      </c>
      <c r="Z78" s="1">
        <f>IF(入力!K80="","*",入力!K80)</f>
        <v>4.2034500000000001</v>
      </c>
    </row>
    <row r="79" spans="23:26">
      <c r="W79" s="1">
        <f>IF(入力!A81="","*",入力!A81)</f>
        <v>0.25666699999999998</v>
      </c>
      <c r="X79" s="1">
        <f>IF(入力!I81="","*",入力!I81)</f>
        <v>7.0537999999999998</v>
      </c>
      <c r="Y79" s="1">
        <f>IF(入力!J81="","*",入力!J81)</f>
        <v>-1.27921</v>
      </c>
      <c r="Z79" s="1">
        <f>IF(入力!K81="","*",入力!K81)</f>
        <v>4.21983</v>
      </c>
    </row>
    <row r="80" spans="23:26">
      <c r="W80" s="1">
        <f>IF(入力!A82="","*",入力!A82)</f>
        <v>0.26</v>
      </c>
      <c r="X80" s="1">
        <f>IF(入力!I82="","*",入力!I82)</f>
        <v>7.05945</v>
      </c>
      <c r="Y80" s="1">
        <f>IF(入力!J82="","*",入力!J82)</f>
        <v>-1.2769299999999999</v>
      </c>
      <c r="Z80" s="1">
        <f>IF(入力!K82="","*",入力!K82)</f>
        <v>4.2360699999999998</v>
      </c>
    </row>
    <row r="81" spans="23:26">
      <c r="W81" s="1">
        <f>IF(入力!A83="","*",入力!A83)</f>
        <v>0.26333299999999998</v>
      </c>
      <c r="X81" s="1">
        <f>IF(入力!I83="","*",入力!I83)</f>
        <v>7.0650899999999996</v>
      </c>
      <c r="Y81" s="1">
        <f>IF(入力!J83="","*",入力!J83)</f>
        <v>-1.27454</v>
      </c>
      <c r="Z81" s="1">
        <f>IF(入力!K83="","*",入力!K83)</f>
        <v>4.2521699999999996</v>
      </c>
    </row>
    <row r="82" spans="23:26">
      <c r="W82" s="1">
        <f>IF(入力!A84="","*",入力!A84)</f>
        <v>0.26666699999999999</v>
      </c>
      <c r="X82" s="1">
        <f>IF(入力!I84="","*",入力!I84)</f>
        <v>7.0707300000000002</v>
      </c>
      <c r="Y82" s="1">
        <f>IF(入力!J84="","*",入力!J84)</f>
        <v>-1.2720199999999999</v>
      </c>
      <c r="Z82" s="1">
        <f>IF(入力!K84="","*",入力!K84)</f>
        <v>4.2681199999999997</v>
      </c>
    </row>
    <row r="83" spans="23:26">
      <c r="W83" s="1">
        <f>IF(入力!A85="","*",入力!A85)</f>
        <v>0.27</v>
      </c>
      <c r="X83" s="1">
        <f>IF(入力!I85="","*",入力!I85)</f>
        <v>7.0763699999999998</v>
      </c>
      <c r="Y83" s="1">
        <f>IF(入力!J85="","*",入力!J85)</f>
        <v>-1.26939</v>
      </c>
      <c r="Z83" s="1">
        <f>IF(入力!K85="","*",入力!K85)</f>
        <v>4.2839400000000003</v>
      </c>
    </row>
    <row r="84" spans="23:26">
      <c r="W84" s="1">
        <f>IF(入力!A86="","*",入力!A86)</f>
        <v>0.27333299999999999</v>
      </c>
      <c r="X84" s="1">
        <f>IF(入力!I86="","*",入力!I86)</f>
        <v>7.0819999999999999</v>
      </c>
      <c r="Y84" s="1">
        <f>IF(入力!J86="","*",入力!J86)</f>
        <v>-1.2666500000000001</v>
      </c>
      <c r="Z84" s="1">
        <f>IF(入力!K86="","*",入力!K86)</f>
        <v>4.29962</v>
      </c>
    </row>
    <row r="85" spans="23:26">
      <c r="W85" s="1">
        <f>IF(入力!A87="","*",入力!A87)</f>
        <v>0.276667</v>
      </c>
      <c r="X85" s="1">
        <f>IF(入力!I87="","*",入力!I87)</f>
        <v>7.0876299999999999</v>
      </c>
      <c r="Y85" s="1">
        <f>IF(入力!J87="","*",入力!J87)</f>
        <v>-1.2638100000000001</v>
      </c>
      <c r="Z85" s="1">
        <f>IF(入力!K87="","*",入力!K87)</f>
        <v>4.3151799999999998</v>
      </c>
    </row>
    <row r="86" spans="23:26">
      <c r="W86" s="1">
        <f>IF(入力!A88="","*",入力!A88)</f>
        <v>0.28000000000000003</v>
      </c>
      <c r="X86" s="1">
        <f>IF(入力!I88="","*",入力!I88)</f>
        <v>7.0932599999999999</v>
      </c>
      <c r="Y86" s="1">
        <f>IF(入力!J88="","*",入力!J88)</f>
        <v>-1.26088</v>
      </c>
      <c r="Z86" s="1">
        <f>IF(入力!K88="","*",入力!K88)</f>
        <v>4.3306199999999997</v>
      </c>
    </row>
    <row r="87" spans="23:26">
      <c r="W87" s="1">
        <f>IF(入力!A89="","*",入力!A89)</f>
        <v>0.283333</v>
      </c>
      <c r="X87" s="1">
        <f>IF(入力!I89="","*",入力!I89)</f>
        <v>7.0989000000000004</v>
      </c>
      <c r="Y87" s="1">
        <f>IF(入力!J89="","*",入力!J89)</f>
        <v>-1.2578800000000001</v>
      </c>
      <c r="Z87" s="1">
        <f>IF(入力!K89="","*",入力!K89)</f>
        <v>4.3459399999999997</v>
      </c>
    </row>
    <row r="88" spans="23:26">
      <c r="W88" s="1">
        <f>IF(入力!A90="","*",入力!A90)</f>
        <v>0.28666700000000001</v>
      </c>
      <c r="X88" s="1">
        <f>IF(入力!I90="","*",入力!I90)</f>
        <v>7.1045400000000001</v>
      </c>
      <c r="Y88" s="1">
        <f>IF(入力!J90="","*",入力!J90)</f>
        <v>-1.25481</v>
      </c>
      <c r="Z88" s="1">
        <f>IF(入力!K90="","*",入力!K90)</f>
        <v>4.3611500000000003</v>
      </c>
    </row>
    <row r="89" spans="23:26">
      <c r="W89" s="1">
        <f>IF(入力!A91="","*",入力!A91)</f>
        <v>0.28999999999999998</v>
      </c>
      <c r="X89" s="1">
        <f>IF(入力!I91="","*",入力!I91)</f>
        <v>7.1101999999999999</v>
      </c>
      <c r="Y89" s="1">
        <f>IF(入力!J91="","*",入力!J91)</f>
        <v>-1.25169</v>
      </c>
      <c r="Z89" s="1">
        <f>IF(入力!K91="","*",入力!K91)</f>
        <v>4.3762400000000001</v>
      </c>
    </row>
    <row r="90" spans="23:26">
      <c r="W90" s="1">
        <f>IF(入力!A92="","*",入力!A92)</f>
        <v>0.29333300000000001</v>
      </c>
      <c r="X90" s="1">
        <f>IF(入力!I92="","*",入力!I92)</f>
        <v>7.11585</v>
      </c>
      <c r="Y90" s="1">
        <f>IF(入力!J92="","*",入力!J92)</f>
        <v>-1.24854</v>
      </c>
      <c r="Z90" s="1">
        <f>IF(入力!K92="","*",入力!K92)</f>
        <v>4.3912100000000001</v>
      </c>
    </row>
    <row r="91" spans="23:26">
      <c r="W91" s="1">
        <f>IF(入力!A93="","*",入力!A93)</f>
        <v>0.29666700000000001</v>
      </c>
      <c r="X91" s="1">
        <f>IF(入力!I93="","*",入力!I93)</f>
        <v>7.1215099999999998</v>
      </c>
      <c r="Y91" s="1">
        <f>IF(入力!J93="","*",入力!J93)</f>
        <v>-1.2453799999999999</v>
      </c>
      <c r="Z91" s="1">
        <f>IF(入力!K93="","*",入力!K93)</f>
        <v>4.4060699999999997</v>
      </c>
    </row>
    <row r="92" spans="23:26">
      <c r="W92" s="1">
        <f>IF(入力!A94="","*",入力!A94)</f>
        <v>0.3</v>
      </c>
      <c r="X92" s="1">
        <f>IF(入力!I94="","*",入力!I94)</f>
        <v>7.1271500000000003</v>
      </c>
      <c r="Y92" s="1">
        <f>IF(入力!J94="","*",入力!J94)</f>
        <v>-1.24221</v>
      </c>
      <c r="Z92" s="1">
        <f>IF(入力!K94="","*",入力!K94)</f>
        <v>4.42082</v>
      </c>
    </row>
    <row r="93" spans="23:26">
      <c r="W93" s="1">
        <f>IF(入力!A95="","*",入力!A95)</f>
        <v>0.30333300000000002</v>
      </c>
      <c r="X93" s="1">
        <f>IF(入力!I95="","*",入力!I95)</f>
        <v>7.13279</v>
      </c>
      <c r="Y93" s="1">
        <f>IF(入力!J95="","*",入力!J95)</f>
        <v>-1.2390699999999999</v>
      </c>
      <c r="Z93" s="1">
        <f>IF(入力!K95="","*",入力!K95)</f>
        <v>4.4354699999999996</v>
      </c>
    </row>
    <row r="94" spans="23:26">
      <c r="W94" s="1">
        <f>IF(入力!A96="","*",入力!A96)</f>
        <v>0.30666700000000002</v>
      </c>
      <c r="X94" s="1">
        <f>IF(入力!I96="","*",入力!I96)</f>
        <v>7.1383999999999999</v>
      </c>
      <c r="Y94" s="1">
        <f>IF(入力!J96="","*",入力!J96)</f>
        <v>-1.23597</v>
      </c>
      <c r="Z94" s="1">
        <f>IF(入力!K96="","*",入力!K96)</f>
        <v>4.4500200000000003</v>
      </c>
    </row>
    <row r="95" spans="23:26">
      <c r="W95" s="1">
        <f>IF(入力!A97="","*",入力!A97)</f>
        <v>0.31</v>
      </c>
      <c r="X95" s="1">
        <f>IF(入力!I97="","*",入力!I97)</f>
        <v>7.14398</v>
      </c>
      <c r="Y95" s="1">
        <f>IF(入力!J97="","*",入力!J97)</f>
        <v>-1.23292</v>
      </c>
      <c r="Z95" s="1">
        <f>IF(入力!K97="","*",入力!K97)</f>
        <v>4.4644700000000004</v>
      </c>
    </row>
    <row r="96" spans="23:26">
      <c r="W96" s="1">
        <f>IF(入力!A98="","*",入力!A98)</f>
        <v>0.31333299999999997</v>
      </c>
      <c r="X96" s="1">
        <f>IF(入力!I98="","*",入力!I98)</f>
        <v>7.1495300000000004</v>
      </c>
      <c r="Y96" s="1">
        <f>IF(入力!J98="","*",入力!J98)</f>
        <v>-1.22993</v>
      </c>
      <c r="Z96" s="1">
        <f>IF(入力!K98="","*",入力!K98)</f>
        <v>4.4788199999999998</v>
      </c>
    </row>
    <row r="97" spans="23:26">
      <c r="W97" s="1">
        <f>IF(入力!A99="","*",入力!A99)</f>
        <v>0.31666699999999998</v>
      </c>
      <c r="X97" s="1">
        <f>IF(入力!I99="","*",入力!I99)</f>
        <v>7.1550599999999998</v>
      </c>
      <c r="Y97" s="1">
        <f>IF(入力!J99="","*",入力!J99)</f>
        <v>-1.2270000000000001</v>
      </c>
      <c r="Z97" s="1">
        <f>IF(入力!K99="","*",入力!K99)</f>
        <v>4.4930599999999998</v>
      </c>
    </row>
    <row r="98" spans="23:26">
      <c r="W98" s="1">
        <f>IF(入力!A100="","*",入力!A100)</f>
        <v>0.32</v>
      </c>
      <c r="X98" s="1">
        <f>IF(入力!I100="","*",入力!I100)</f>
        <v>7.1605699999999999</v>
      </c>
      <c r="Y98" s="1">
        <f>IF(入力!J100="","*",入力!J100)</f>
        <v>-1.2241299999999999</v>
      </c>
      <c r="Z98" s="1">
        <f>IF(入力!K100="","*",入力!K100)</f>
        <v>4.5072000000000001</v>
      </c>
    </row>
    <row r="99" spans="23:26">
      <c r="W99" s="1">
        <f>IF(入力!A101="","*",入力!A101)</f>
        <v>0.32333299999999998</v>
      </c>
      <c r="X99" s="1">
        <f>IF(入力!I101="","*",入力!I101)</f>
        <v>7.1660599999999999</v>
      </c>
      <c r="Y99" s="1">
        <f>IF(入力!J101="","*",入力!J101)</f>
        <v>-1.2213099999999999</v>
      </c>
      <c r="Z99" s="1">
        <f>IF(入力!K101="","*",入力!K101)</f>
        <v>4.5212199999999996</v>
      </c>
    </row>
    <row r="100" spans="23:26">
      <c r="W100" s="1">
        <f>IF(入力!A102="","*",入力!A102)</f>
        <v>0.32666699999999999</v>
      </c>
      <c r="X100" s="1">
        <f>IF(入力!I102="","*",入力!I102)</f>
        <v>7.1715499999999999</v>
      </c>
      <c r="Y100" s="1">
        <f>IF(入力!J102="","*",入力!J102)</f>
        <v>-1.21852</v>
      </c>
      <c r="Z100" s="1">
        <f>IF(入力!K102="","*",入力!K102)</f>
        <v>4.53512</v>
      </c>
    </row>
    <row r="101" spans="23:26">
      <c r="W101" s="1">
        <f>IF(入力!A103="","*",入力!A103)</f>
        <v>0.33</v>
      </c>
      <c r="X101" s="1">
        <f>IF(入力!I103="","*",入力!I103)</f>
        <v>7.1770300000000002</v>
      </c>
      <c r="Y101" s="1">
        <f>IF(入力!J103="","*",入力!J103)</f>
        <v>-1.21576</v>
      </c>
      <c r="Z101" s="1">
        <f>IF(入力!K103="","*",入力!K103)</f>
        <v>4.5488999999999997</v>
      </c>
    </row>
    <row r="102" spans="23:26">
      <c r="W102" s="1">
        <f>IF(入力!A104="","*",入力!A104)</f>
        <v>0.33333299999999999</v>
      </c>
      <c r="X102" s="1">
        <f>IF(入力!I104="","*",入力!I104)</f>
        <v>7.1825099999999997</v>
      </c>
      <c r="Y102" s="1">
        <f>IF(入力!J104="","*",入力!J104)</f>
        <v>-1.21302</v>
      </c>
      <c r="Z102" s="1">
        <f>IF(入力!K104="","*",入力!K104)</f>
        <v>4.5625299999999998</v>
      </c>
    </row>
    <row r="103" spans="23:26">
      <c r="W103" s="1">
        <f>IF(入力!A105="","*",入力!A105)</f>
        <v>0.33666699999999999</v>
      </c>
      <c r="X103" s="1">
        <f>IF(入力!I105="","*",入力!I105)</f>
        <v>7.1879799999999996</v>
      </c>
      <c r="Y103" s="1">
        <f>IF(入力!J105="","*",入力!J105)</f>
        <v>-1.2102999999999999</v>
      </c>
      <c r="Z103" s="1">
        <f>IF(入力!K105="","*",入力!K105)</f>
        <v>4.5760100000000001</v>
      </c>
    </row>
    <row r="104" spans="23:26">
      <c r="W104" s="1">
        <f>IF(入力!A106="","*",入力!A106)</f>
        <v>0.34</v>
      </c>
      <c r="X104" s="1">
        <f>IF(入力!I106="","*",入力!I106)</f>
        <v>7.1934399999999998</v>
      </c>
      <c r="Y104" s="1">
        <f>IF(入力!J106="","*",入力!J106)</f>
        <v>-1.2076100000000001</v>
      </c>
      <c r="Z104" s="1">
        <f>IF(入力!K106="","*",入力!K106)</f>
        <v>4.5893199999999998</v>
      </c>
    </row>
    <row r="105" spans="23:26">
      <c r="W105" s="1">
        <f>IF(入力!A107="","*",入力!A107)</f>
        <v>0.343333</v>
      </c>
      <c r="X105" s="1">
        <f>IF(入力!I107="","*",入力!I107)</f>
        <v>7.1988799999999999</v>
      </c>
      <c r="Y105" s="1">
        <f>IF(入力!J107="","*",入力!J107)</f>
        <v>-1.20496</v>
      </c>
      <c r="Z105" s="1">
        <f>IF(入力!K107="","*",入力!K107)</f>
        <v>4.6024599999999998</v>
      </c>
    </row>
    <row r="106" spans="23:26">
      <c r="W106" s="1">
        <f>IF(入力!A108="","*",入力!A108)</f>
        <v>0.346667</v>
      </c>
      <c r="X106" s="1">
        <f>IF(入力!I108="","*",入力!I108)</f>
        <v>7.2042999999999999</v>
      </c>
      <c r="Y106" s="1">
        <f>IF(入力!J108="","*",入力!J108)</f>
        <v>-1.2023699999999999</v>
      </c>
      <c r="Z106" s="1">
        <f>IF(入力!K108="","*",入力!K108)</f>
        <v>4.6154400000000004</v>
      </c>
    </row>
    <row r="107" spans="23:26">
      <c r="W107" s="1">
        <f>IF(入力!A109="","*",入力!A109)</f>
        <v>0.35</v>
      </c>
      <c r="X107" s="1">
        <f>IF(入力!I109="","*",入力!I109)</f>
        <v>7.2096999999999998</v>
      </c>
      <c r="Y107" s="1">
        <f>IF(入力!J109="","*",入力!J109)</f>
        <v>-1.19984</v>
      </c>
      <c r="Z107" s="1">
        <f>IF(入力!K109="","*",入力!K109)</f>
        <v>4.6282500000000004</v>
      </c>
    </row>
    <row r="108" spans="23:26">
      <c r="W108" s="1">
        <f>IF(入力!A110="","*",入力!A110)</f>
        <v>0.35333300000000001</v>
      </c>
      <c r="X108" s="1">
        <f>IF(入力!I110="","*",入力!I110)</f>
        <v>7.2150699999999999</v>
      </c>
      <c r="Y108" s="1">
        <f>IF(入力!J110="","*",入力!J110)</f>
        <v>-1.19737</v>
      </c>
      <c r="Z108" s="1">
        <f>IF(入力!K110="","*",入力!K110)</f>
        <v>4.6409200000000004</v>
      </c>
    </row>
    <row r="109" spans="23:26">
      <c r="W109" s="1">
        <f>IF(入力!A111="","*",入力!A111)</f>
        <v>0.35666700000000001</v>
      </c>
      <c r="X109" s="1">
        <f>IF(入力!I111="","*",入力!I111)</f>
        <v>7.2204100000000002</v>
      </c>
      <c r="Y109" s="1">
        <f>IF(入力!J111="","*",入力!J111)</f>
        <v>-1.1949399999999999</v>
      </c>
      <c r="Z109" s="1">
        <f>IF(入力!K111="","*",入力!K111)</f>
        <v>4.6534300000000002</v>
      </c>
    </row>
    <row r="110" spans="23:26">
      <c r="W110" s="1">
        <f>IF(入力!A112="","*",入力!A112)</f>
        <v>0.36</v>
      </c>
      <c r="X110" s="1">
        <f>IF(入力!I112="","*",入力!I112)</f>
        <v>7.2257499999999997</v>
      </c>
      <c r="Y110" s="1">
        <f>IF(入力!J112="","*",入力!J112)</f>
        <v>-1.1925399999999999</v>
      </c>
      <c r="Z110" s="1">
        <f>IF(入力!K112="","*",入力!K112)</f>
        <v>4.6658099999999996</v>
      </c>
    </row>
    <row r="111" spans="23:26">
      <c r="W111" s="1">
        <f>IF(入力!A113="","*",入力!A113)</f>
        <v>0.36333300000000002</v>
      </c>
      <c r="X111" s="1">
        <f>IF(入力!I113="","*",入力!I113)</f>
        <v>7.2310800000000004</v>
      </c>
      <c r="Y111" s="1">
        <f>IF(入力!J113="","*",入力!J113)</f>
        <v>-1.1901200000000001</v>
      </c>
      <c r="Z111" s="1">
        <f>IF(入力!K113="","*",入力!K113)</f>
        <v>4.6780499999999998</v>
      </c>
    </row>
    <row r="112" spans="23:26">
      <c r="W112" s="1">
        <f>IF(入力!A114="","*",入力!A114)</f>
        <v>0.36666700000000002</v>
      </c>
      <c r="X112" s="1">
        <f>IF(入力!I114="","*",入力!I114)</f>
        <v>7.2364499999999996</v>
      </c>
      <c r="Y112" s="1">
        <f>IF(入力!J114="","*",入力!J114)</f>
        <v>-1.1876500000000001</v>
      </c>
      <c r="Z112" s="1">
        <f>IF(入力!K114="","*",入力!K114)</f>
        <v>4.6901599999999997</v>
      </c>
    </row>
    <row r="113" spans="23:26">
      <c r="W113" s="1">
        <f>IF(入力!A115="","*",入力!A115)</f>
        <v>0.37</v>
      </c>
      <c r="X113" s="1">
        <f>IF(入力!I115="","*",入力!I115)</f>
        <v>7.2418699999999996</v>
      </c>
      <c r="Y113" s="1">
        <f>IF(入力!J115="","*",入力!J115)</f>
        <v>-1.1850799999999999</v>
      </c>
      <c r="Z113" s="1">
        <f>IF(入力!K115="","*",入力!K115)</f>
        <v>4.7021199999999999</v>
      </c>
    </row>
    <row r="114" spans="23:26">
      <c r="W114" s="1">
        <f>IF(入力!A116="","*",入力!A116)</f>
        <v>0.37333300000000003</v>
      </c>
      <c r="X114" s="1">
        <f>IF(入力!I116="","*",入力!I116)</f>
        <v>7.2473599999999996</v>
      </c>
      <c r="Y114" s="1">
        <f>IF(入力!J116="","*",入力!J116)</f>
        <v>-1.18238</v>
      </c>
      <c r="Z114" s="1">
        <f>IF(入力!K116="","*",入力!K116)</f>
        <v>4.71394</v>
      </c>
    </row>
    <row r="115" spans="23:26">
      <c r="W115" s="1">
        <f>IF(入力!A117="","*",入力!A117)</f>
        <v>0.37666699999999997</v>
      </c>
      <c r="X115" s="1">
        <f>IF(入力!I117="","*",入力!I117)</f>
        <v>7.2529599999999999</v>
      </c>
      <c r="Y115" s="1">
        <f>IF(入力!J117="","*",入力!J117)</f>
        <v>-1.1795100000000001</v>
      </c>
      <c r="Z115" s="1">
        <f>IF(入力!K117="","*",入力!K117)</f>
        <v>4.7256200000000002</v>
      </c>
    </row>
    <row r="116" spans="23:26">
      <c r="W116" s="1">
        <f>IF(入力!A118="","*",入力!A118)</f>
        <v>0.38</v>
      </c>
      <c r="X116" s="1">
        <f>IF(入力!I118="","*",入力!I118)</f>
        <v>7.2586700000000004</v>
      </c>
      <c r="Y116" s="1">
        <f>IF(入力!J118="","*",入力!J118)</f>
        <v>-1.17645</v>
      </c>
      <c r="Z116" s="1">
        <f>IF(入力!K118="","*",入力!K118)</f>
        <v>4.7371499999999997</v>
      </c>
    </row>
    <row r="117" spans="23:26">
      <c r="W117" s="1">
        <f>IF(入力!A119="","*",入力!A119)</f>
        <v>0.38333299999999998</v>
      </c>
      <c r="X117" s="1">
        <f>IF(入力!I119="","*",入力!I119)</f>
        <v>7.2645</v>
      </c>
      <c r="Y117" s="1">
        <f>IF(入力!J119="","*",入力!J119)</f>
        <v>-1.1732</v>
      </c>
      <c r="Z117" s="1">
        <f>IF(入力!K119="","*",入力!K119)</f>
        <v>4.74857</v>
      </c>
    </row>
    <row r="118" spans="23:26">
      <c r="W118" s="1">
        <f>IF(入力!A120="","*",入力!A120)</f>
        <v>0.38666699999999998</v>
      </c>
      <c r="X118" s="1">
        <f>IF(入力!I120="","*",入力!I120)</f>
        <v>7.2704500000000003</v>
      </c>
      <c r="Y118" s="1">
        <f>IF(入力!J120="","*",入力!J120)</f>
        <v>-1.1697599999999999</v>
      </c>
      <c r="Z118" s="1">
        <f>IF(入力!K120="","*",入力!K120)</f>
        <v>4.7598799999999999</v>
      </c>
    </row>
    <row r="119" spans="23:26">
      <c r="W119" s="1">
        <f>IF(入力!A121="","*",入力!A121)</f>
        <v>0.39</v>
      </c>
      <c r="X119" s="1">
        <f>IF(入力!I121="","*",入力!I121)</f>
        <v>7.2765199999999997</v>
      </c>
      <c r="Y119" s="1">
        <f>IF(入力!J121="","*",入力!J121)</f>
        <v>-1.1661600000000001</v>
      </c>
      <c r="Z119" s="1">
        <f>IF(入力!K121="","*",入力!K121)</f>
        <v>4.7711100000000002</v>
      </c>
    </row>
    <row r="120" spans="23:26">
      <c r="W120" s="1">
        <f>IF(入力!A122="","*",入力!A122)</f>
        <v>0.39333299999999999</v>
      </c>
      <c r="X120" s="1">
        <f>IF(入力!I122="","*",入力!I122)</f>
        <v>7.2827000000000002</v>
      </c>
      <c r="Y120" s="1">
        <f>IF(入力!J122="","*",入力!J122)</f>
        <v>-1.1624099999999999</v>
      </c>
      <c r="Z120" s="1">
        <f>IF(入力!K122="","*",入力!K122)</f>
        <v>4.7822699999999996</v>
      </c>
    </row>
    <row r="121" spans="23:26">
      <c r="W121" s="1">
        <f>IF(入力!A123="","*",入力!A123)</f>
        <v>0.39666699999999999</v>
      </c>
      <c r="X121" s="1">
        <f>IF(入力!I123="","*",入力!I123)</f>
        <v>7.2889799999999996</v>
      </c>
      <c r="Y121" s="1">
        <f>IF(入力!J123="","*",入力!J123)</f>
        <v>-1.15855</v>
      </c>
      <c r="Z121" s="1">
        <f>IF(入力!K123="","*",入力!K123)</f>
        <v>4.7933700000000004</v>
      </c>
    </row>
    <row r="122" spans="23:26">
      <c r="W122" s="1">
        <f>IF(入力!A124="","*",入力!A124)</f>
        <v>0.4</v>
      </c>
      <c r="X122" s="1">
        <f>IF(入力!I124="","*",入力!I124)</f>
        <v>7.2953400000000004</v>
      </c>
      <c r="Y122" s="1">
        <f>IF(入力!J124="","*",入力!J124)</f>
        <v>-1.1546000000000001</v>
      </c>
      <c r="Z122" s="1">
        <f>IF(入力!K124="","*",入力!K124)</f>
        <v>4.80443</v>
      </c>
    </row>
    <row r="123" spans="23:26">
      <c r="W123" s="1">
        <f>IF(入力!A125="","*",入力!A125)</f>
        <v>0.403333</v>
      </c>
      <c r="X123" s="1">
        <f>IF(入力!I125="","*",入力!I125)</f>
        <v>7.3017700000000003</v>
      </c>
      <c r="Y123" s="1">
        <f>IF(入力!J125="","*",入力!J125)</f>
        <v>-1.1506000000000001</v>
      </c>
      <c r="Z123" s="1">
        <f>IF(入力!K125="","*",入力!K125)</f>
        <v>4.8154500000000002</v>
      </c>
    </row>
    <row r="124" spans="23:26">
      <c r="W124" s="1">
        <f>IF(入力!A126="","*",入力!A126)</f>
        <v>0.406667</v>
      </c>
      <c r="X124" s="1">
        <f>IF(入力!I126="","*",入力!I126)</f>
        <v>7.30823</v>
      </c>
      <c r="Y124" s="1">
        <f>IF(入力!J126="","*",入力!J126)</f>
        <v>-1.14655</v>
      </c>
      <c r="Z124" s="1">
        <f>IF(入力!K126="","*",入力!K126)</f>
        <v>4.8264199999999997</v>
      </c>
    </row>
    <row r="125" spans="23:26">
      <c r="W125" s="1">
        <f>IF(入力!A127="","*",入力!A127)</f>
        <v>0.41</v>
      </c>
      <c r="X125" s="1">
        <f>IF(入力!I127="","*",入力!I127)</f>
        <v>7.3147200000000003</v>
      </c>
      <c r="Y125" s="1">
        <f>IF(入力!J127="","*",入力!J127)</f>
        <v>-1.1424799999999999</v>
      </c>
      <c r="Z125" s="1">
        <f>IF(入力!K127="","*",入力!K127)</f>
        <v>4.8373499999999998</v>
      </c>
    </row>
    <row r="126" spans="23:26">
      <c r="W126" s="1">
        <f>IF(入力!A128="","*",入力!A128)</f>
        <v>0.41333300000000001</v>
      </c>
      <c r="X126" s="1">
        <f>IF(入力!I128="","*",入力!I128)</f>
        <v>7.3212200000000003</v>
      </c>
      <c r="Y126" s="1">
        <f>IF(入力!J128="","*",入力!J128)</f>
        <v>-1.1384000000000001</v>
      </c>
      <c r="Z126" s="1">
        <f>IF(入力!K128="","*",入力!K128)</f>
        <v>4.8482200000000004</v>
      </c>
    </row>
    <row r="127" spans="23:26">
      <c r="W127" s="1">
        <f>IF(入力!A129="","*",入力!A129)</f>
        <v>0.41666700000000001</v>
      </c>
      <c r="X127" s="1">
        <f>IF(入力!I129="","*",入力!I129)</f>
        <v>7.3277299999999999</v>
      </c>
      <c r="Y127" s="1">
        <f>IF(入力!J129="","*",入力!J129)</f>
        <v>-1.1343399999999999</v>
      </c>
      <c r="Z127" s="1">
        <f>IF(入力!K129="","*",入力!K129)</f>
        <v>4.8590200000000001</v>
      </c>
    </row>
    <row r="128" spans="23:26">
      <c r="W128" s="1">
        <f>IF(入力!A130="","*",入力!A130)</f>
        <v>0.42</v>
      </c>
      <c r="X128" s="1">
        <f>IF(入力!I130="","*",入力!I130)</f>
        <v>7.3342299999999998</v>
      </c>
      <c r="Y128" s="1">
        <f>IF(入力!J130="","*",入力!J130)</f>
        <v>-1.13032</v>
      </c>
      <c r="Z128" s="1">
        <f>IF(入力!K130="","*",入力!K130)</f>
        <v>4.8697600000000003</v>
      </c>
    </row>
    <row r="129" spans="23:26">
      <c r="W129" s="1">
        <f>IF(入力!A131="","*",入力!A131)</f>
        <v>0.42333300000000001</v>
      </c>
      <c r="X129" s="1">
        <f>IF(入力!I131="","*",入力!I131)</f>
        <v>7.3407299999999998</v>
      </c>
      <c r="Y129" s="1">
        <f>IF(入力!J131="","*",入力!J131)</f>
        <v>-1.12635</v>
      </c>
      <c r="Z129" s="1">
        <f>IF(入力!K131="","*",入力!K131)</f>
        <v>4.8804100000000004</v>
      </c>
    </row>
    <row r="130" spans="23:26">
      <c r="W130" s="1">
        <f>IF(入力!A132="","*",入力!A132)</f>
        <v>0.42666700000000002</v>
      </c>
      <c r="X130" s="1">
        <f>IF(入力!I132="","*",入力!I132)</f>
        <v>7.3472299999999997</v>
      </c>
      <c r="Y130" s="1">
        <f>IF(入力!J132="","*",入力!J132)</f>
        <v>-1.1224700000000001</v>
      </c>
      <c r="Z130" s="1">
        <f>IF(入力!K132="","*",入力!K132)</f>
        <v>4.8909599999999998</v>
      </c>
    </row>
    <row r="131" spans="23:26">
      <c r="W131" s="1">
        <f>IF(入力!A133="","*",入力!A133)</f>
        <v>0.43</v>
      </c>
      <c r="X131" s="1">
        <f>IF(入力!I133="","*",入力!I133)</f>
        <v>7.3537299999999997</v>
      </c>
      <c r="Y131" s="1">
        <f>IF(入力!J133="","*",入力!J133)</f>
        <v>-1.1186799999999999</v>
      </c>
      <c r="Z131" s="1">
        <f>IF(入力!K133="","*",入力!K133)</f>
        <v>4.9013999999999998</v>
      </c>
    </row>
    <row r="132" spans="23:26">
      <c r="W132" s="1">
        <f>IF(入力!A134="","*",入力!A134)</f>
        <v>0.43333300000000002</v>
      </c>
      <c r="X132" s="1">
        <f>IF(入力!I134="","*",入力!I134)</f>
        <v>7.3602100000000004</v>
      </c>
      <c r="Y132" s="1">
        <f>IF(入力!J134="","*",入力!J134)</f>
        <v>-1.1149800000000001</v>
      </c>
      <c r="Z132" s="1">
        <f>IF(入力!K134="","*",入力!K134)</f>
        <v>4.9117199999999999</v>
      </c>
    </row>
    <row r="133" spans="23:26">
      <c r="W133" s="1">
        <f>IF(入力!A135="","*",入力!A135)</f>
        <v>0.43666700000000003</v>
      </c>
      <c r="X133" s="1">
        <f>IF(入力!I135="","*",入力!I135)</f>
        <v>7.3666900000000002</v>
      </c>
      <c r="Y133" s="1">
        <f>IF(入力!J135="","*",入力!J135)</f>
        <v>-1.1113599999999999</v>
      </c>
      <c r="Z133" s="1">
        <f>IF(入力!K135="","*",入力!K135)</f>
        <v>4.9219200000000001</v>
      </c>
    </row>
    <row r="134" spans="23:26">
      <c r="W134" s="1">
        <f>IF(入力!A136="","*",入力!A136)</f>
        <v>0.44</v>
      </c>
      <c r="X134" s="1">
        <f>IF(入力!I136="","*",入力!I136)</f>
        <v>7.3731400000000002</v>
      </c>
      <c r="Y134" s="1">
        <f>IF(入力!J136="","*",入力!J136)</f>
        <v>-1.10781</v>
      </c>
      <c r="Z134" s="1">
        <f>IF(入力!K136="","*",入力!K136)</f>
        <v>4.9319699999999997</v>
      </c>
    </row>
    <row r="135" spans="23:26">
      <c r="W135" s="1">
        <f>IF(入力!A137="","*",入力!A137)</f>
        <v>0.44333299999999998</v>
      </c>
      <c r="X135" s="1">
        <f>IF(入力!I137="","*",入力!I137)</f>
        <v>7.3795500000000001</v>
      </c>
      <c r="Y135" s="1">
        <f>IF(入力!J137="","*",入力!J137)</f>
        <v>-1.10432</v>
      </c>
      <c r="Z135" s="1">
        <f>IF(入力!K137="","*",入力!K137)</f>
        <v>4.9418699999999998</v>
      </c>
    </row>
    <row r="136" spans="23:26">
      <c r="W136" s="1">
        <f>IF(入力!A138="","*",入力!A138)</f>
        <v>0.44666699999999998</v>
      </c>
      <c r="X136" s="1">
        <f>IF(入力!I138="","*",入力!I138)</f>
        <v>7.3859199999999996</v>
      </c>
      <c r="Y136" s="1">
        <f>IF(入力!J138="","*",入力!J138)</f>
        <v>-1.1008599999999999</v>
      </c>
      <c r="Z136" s="1">
        <f>IF(入力!K138="","*",入力!K138)</f>
        <v>4.9516099999999996</v>
      </c>
    </row>
    <row r="137" spans="23:26">
      <c r="W137" s="1">
        <f>IF(入力!A139="","*",入力!A139)</f>
        <v>0.45</v>
      </c>
      <c r="X137" s="1">
        <f>IF(入力!I139="","*",入力!I139)</f>
        <v>7.3922400000000001</v>
      </c>
      <c r="Y137" s="1">
        <f>IF(入力!J139="","*",入力!J139)</f>
        <v>-1.09744</v>
      </c>
      <c r="Z137" s="1">
        <f>IF(入力!K139="","*",入力!K139)</f>
        <v>4.9611900000000002</v>
      </c>
    </row>
    <row r="138" spans="23:26">
      <c r="W138" s="1">
        <f>IF(入力!A140="","*",入力!A140)</f>
        <v>0.45333299999999999</v>
      </c>
      <c r="X138" s="1">
        <f>IF(入力!I140="","*",入力!I140)</f>
        <v>7.3984899999999998</v>
      </c>
      <c r="Y138" s="1">
        <f>IF(入力!J140="","*",入力!J140)</f>
        <v>-1.0940300000000001</v>
      </c>
      <c r="Z138" s="1">
        <f>IF(入力!K140="","*",入力!K140)</f>
        <v>4.9706099999999998</v>
      </c>
    </row>
    <row r="139" spans="23:26">
      <c r="W139" s="1">
        <f>IF(入力!A141="","*",入力!A141)</f>
        <v>0.45666699999999999</v>
      </c>
      <c r="X139" s="1">
        <f>IF(入力!I141="","*",入力!I141)</f>
        <v>7.4046799999999999</v>
      </c>
      <c r="Y139" s="1">
        <f>IF(入力!J141="","*",入力!J141)</f>
        <v>-1.0906199999999999</v>
      </c>
      <c r="Z139" s="1">
        <f>IF(入力!K141="","*",入力!K141)</f>
        <v>4.9798600000000004</v>
      </c>
    </row>
    <row r="140" spans="23:26">
      <c r="W140" s="1">
        <f>IF(入力!A142="","*",入力!A142)</f>
        <v>0.46</v>
      </c>
      <c r="X140" s="1">
        <f>IF(入力!I142="","*",入力!I142)</f>
        <v>7.4108200000000002</v>
      </c>
      <c r="Y140" s="1">
        <f>IF(入力!J142="","*",入力!J142)</f>
        <v>-1.0872200000000001</v>
      </c>
      <c r="Z140" s="1">
        <f>IF(入力!K142="","*",入力!K142)</f>
        <v>4.9889599999999996</v>
      </c>
    </row>
    <row r="141" spans="23:26">
      <c r="W141" s="1">
        <f>IF(入力!A143="","*",入力!A143)</f>
        <v>0.46333299999999999</v>
      </c>
      <c r="X141" s="1">
        <f>IF(入力!I143="","*",入力!I143)</f>
        <v>7.4168900000000004</v>
      </c>
      <c r="Y141" s="1">
        <f>IF(入力!J143="","*",入力!J143)</f>
        <v>-1.0838099999999999</v>
      </c>
      <c r="Z141" s="1">
        <f>IF(入力!K143="","*",入力!K143)</f>
        <v>4.9979100000000001</v>
      </c>
    </row>
    <row r="142" spans="23:26">
      <c r="W142" s="1">
        <f>IF(入力!A144="","*",入力!A144)</f>
        <v>0.466667</v>
      </c>
      <c r="X142" s="1">
        <f>IF(入力!I144="","*",入力!I144)</f>
        <v>7.42293</v>
      </c>
      <c r="Y142" s="1">
        <f>IF(入力!J144="","*",入力!J144)</f>
        <v>-1.0803799999999999</v>
      </c>
      <c r="Z142" s="1">
        <f>IF(入力!K144="","*",入力!K144)</f>
        <v>5.0067199999999996</v>
      </c>
    </row>
    <row r="143" spans="23:26">
      <c r="W143" s="1">
        <f>IF(入力!A145="","*",入力!A145)</f>
        <v>0.47</v>
      </c>
      <c r="X143" s="1">
        <f>IF(入力!I145="","*",入力!I145)</f>
        <v>7.4289300000000003</v>
      </c>
      <c r="Y143" s="1">
        <f>IF(入力!J145="","*",入力!J145)</f>
        <v>-1.0769299999999999</v>
      </c>
      <c r="Z143" s="1">
        <f>IF(入力!K145="","*",入力!K145)</f>
        <v>5.0154100000000001</v>
      </c>
    </row>
    <row r="144" spans="23:26">
      <c r="W144" s="1">
        <f>IF(入力!A146="","*",入力!A146)</f>
        <v>0.473333</v>
      </c>
      <c r="X144" s="1">
        <f>IF(入力!I146="","*",入力!I146)</f>
        <v>7.4349100000000004</v>
      </c>
      <c r="Y144" s="1">
        <f>IF(入力!J146="","*",入力!J146)</f>
        <v>-1.07345</v>
      </c>
      <c r="Z144" s="1">
        <f>IF(入力!K146="","*",入力!K146)</f>
        <v>5.024</v>
      </c>
    </row>
    <row r="145" spans="23:26">
      <c r="W145" s="1">
        <f>IF(入力!A147="","*",入力!A147)</f>
        <v>0.47666700000000001</v>
      </c>
      <c r="X145" s="1">
        <f>IF(入力!I147="","*",入力!I147)</f>
        <v>7.4409000000000001</v>
      </c>
      <c r="Y145" s="1">
        <f>IF(入力!J147="","*",入力!J147)</f>
        <v>-1.0699399999999999</v>
      </c>
      <c r="Z145" s="1">
        <f>IF(入力!K147="","*",入力!K147)</f>
        <v>5.0324799999999996</v>
      </c>
    </row>
    <row r="146" spans="23:26">
      <c r="W146" s="1">
        <f>IF(入力!A148="","*",入力!A148)</f>
        <v>0.48</v>
      </c>
      <c r="X146" s="1">
        <f>IF(入力!I148="","*",入力!I148)</f>
        <v>7.4468899999999998</v>
      </c>
      <c r="Y146" s="1">
        <f>IF(入力!J148="","*",入力!J148)</f>
        <v>-1.0663800000000001</v>
      </c>
      <c r="Z146" s="1">
        <f>IF(入力!K148="","*",入力!K148)</f>
        <v>5.04087</v>
      </c>
    </row>
    <row r="147" spans="23:26">
      <c r="W147" s="1">
        <f>IF(入力!A149="","*",入力!A149)</f>
        <v>0.48333300000000001</v>
      </c>
      <c r="X147" s="1">
        <f>IF(入力!I149="","*",入力!I149)</f>
        <v>7.4529199999999998</v>
      </c>
      <c r="Y147" s="1">
        <f>IF(入力!J149="","*",入力!J149)</f>
        <v>-1.0627899999999999</v>
      </c>
      <c r="Z147" s="1">
        <f>IF(入力!K149="","*",入力!K149)</f>
        <v>5.04915</v>
      </c>
    </row>
    <row r="148" spans="23:26">
      <c r="W148" s="1">
        <f>IF(入力!A150="","*",入力!A150)</f>
        <v>0.48666700000000002</v>
      </c>
      <c r="X148" s="1">
        <f>IF(入力!I150="","*",入力!I150)</f>
        <v>7.4589800000000004</v>
      </c>
      <c r="Y148" s="1">
        <f>IF(入力!J150="","*",入力!J150)</f>
        <v>-1.05918</v>
      </c>
      <c r="Z148" s="1">
        <f>IF(入力!K150="","*",入力!K150)</f>
        <v>5.0573100000000002</v>
      </c>
    </row>
    <row r="149" spans="23:26">
      <c r="W149" s="1">
        <f>IF(入力!A151="","*",入力!A151)</f>
        <v>0.49</v>
      </c>
      <c r="X149" s="1">
        <f>IF(入力!I151="","*",入力!I151)</f>
        <v>7.46509</v>
      </c>
      <c r="Y149" s="1">
        <f>IF(入力!J151="","*",入力!J151)</f>
        <v>-1.0555600000000001</v>
      </c>
      <c r="Z149" s="1">
        <f>IF(入力!K151="","*",入力!K151)</f>
        <v>5.0653300000000003</v>
      </c>
    </row>
    <row r="150" spans="23:26">
      <c r="W150" s="1">
        <f>IF(入力!A152="","*",入力!A152)</f>
        <v>0.49333300000000002</v>
      </c>
      <c r="X150" s="1">
        <f>IF(入力!I152="","*",入力!I152)</f>
        <v>7.4712399999999999</v>
      </c>
      <c r="Y150" s="1">
        <f>IF(入力!J152="","*",入力!J152)</f>
        <v>-1.0519499999999999</v>
      </c>
      <c r="Z150" s="1">
        <f>IF(入力!K152="","*",入力!K152)</f>
        <v>5.0732100000000004</v>
      </c>
    </row>
    <row r="151" spans="23:26">
      <c r="W151" s="1">
        <f>IF(入力!A153="","*",入力!A153)</f>
        <v>0.49666700000000003</v>
      </c>
      <c r="X151" s="1">
        <f>IF(入力!I153="","*",入力!I153)</f>
        <v>7.4774200000000004</v>
      </c>
      <c r="Y151" s="1">
        <f>IF(入力!J153="","*",入力!J153)</f>
        <v>-1.04837</v>
      </c>
      <c r="Z151" s="1">
        <f>IF(入力!K153="","*",入力!K153)</f>
        <v>5.0809199999999999</v>
      </c>
    </row>
    <row r="152" spans="23:26">
      <c r="W152" s="1">
        <f>IF(入力!A154="","*",入力!A154)</f>
        <v>0.5</v>
      </c>
      <c r="X152" s="1">
        <f>IF(入力!I154="","*",入力!I154)</f>
        <v>7.4836400000000003</v>
      </c>
      <c r="Y152" s="1">
        <f>IF(入力!J154="","*",入力!J154)</f>
        <v>-1.0448200000000001</v>
      </c>
      <c r="Z152" s="1">
        <f>IF(入力!K154="","*",入力!K154)</f>
        <v>5.0884600000000004</v>
      </c>
    </row>
    <row r="153" spans="23:26">
      <c r="W153" s="1">
        <f>IF(入力!A155="","*",入力!A155)</f>
        <v>0.50333300000000003</v>
      </c>
      <c r="X153" s="1">
        <f>IF(入力!I155="","*",入力!I155)</f>
        <v>7.4898800000000003</v>
      </c>
      <c r="Y153" s="1">
        <f>IF(入力!J155="","*",入力!J155)</f>
        <v>-1.0413300000000001</v>
      </c>
      <c r="Z153" s="1">
        <f>IF(入力!K155="","*",入力!K155)</f>
        <v>5.0958399999999999</v>
      </c>
    </row>
    <row r="154" spans="23:26">
      <c r="W154" s="1">
        <f>IF(入力!A156="","*",入力!A156)</f>
        <v>0.50666699999999998</v>
      </c>
      <c r="X154" s="1">
        <f>IF(入力!I156="","*",入力!I156)</f>
        <v>7.4961399999999996</v>
      </c>
      <c r="Y154" s="1">
        <f>IF(入力!J156="","*",入力!J156)</f>
        <v>-1.0379</v>
      </c>
      <c r="Z154" s="1">
        <f>IF(入力!K156="","*",入力!K156)</f>
        <v>5.1030699999999998</v>
      </c>
    </row>
    <row r="155" spans="23:26">
      <c r="W155" s="1">
        <f>IF(入力!A157="","*",入力!A157)</f>
        <v>0.51</v>
      </c>
      <c r="X155" s="1">
        <f>IF(入力!I157="","*",入力!I157)</f>
        <v>7.5023999999999997</v>
      </c>
      <c r="Y155" s="1">
        <f>IF(入力!J157="","*",入力!J157)</f>
        <v>-1.03454</v>
      </c>
      <c r="Z155" s="1">
        <f>IF(入力!K157="","*",入力!K157)</f>
        <v>5.1101599999999996</v>
      </c>
    </row>
    <row r="156" spans="23:26">
      <c r="W156" s="1">
        <f>IF(入力!A158="","*",入力!A158)</f>
        <v>0.51333300000000004</v>
      </c>
      <c r="X156" s="1">
        <f>IF(入力!I158="","*",入力!I158)</f>
        <v>7.5086599999999999</v>
      </c>
      <c r="Y156" s="1">
        <f>IF(入力!J158="","*",入力!J158)</f>
        <v>-1.03125</v>
      </c>
      <c r="Z156" s="1">
        <f>IF(入力!K158="","*",入力!K158)</f>
        <v>5.1171300000000004</v>
      </c>
    </row>
    <row r="157" spans="23:26">
      <c r="W157" s="1">
        <f>IF(入力!A159="","*",入力!A159)</f>
        <v>0.51666699999999999</v>
      </c>
      <c r="X157" s="1">
        <f>IF(入力!I159="","*",入力!I159)</f>
        <v>7.5149100000000004</v>
      </c>
      <c r="Y157" s="1">
        <f>IF(入力!J159="","*",入力!J159)</f>
        <v>-1.0280199999999999</v>
      </c>
      <c r="Z157" s="1">
        <f>IF(入力!K159="","*",入力!K159)</f>
        <v>5.12399</v>
      </c>
    </row>
    <row r="158" spans="23:26">
      <c r="W158" s="1">
        <f>IF(入力!A160="","*",入力!A160)</f>
        <v>0.52</v>
      </c>
      <c r="X158" s="1">
        <f>IF(入力!I160="","*",入力!I160)</f>
        <v>7.5211399999999999</v>
      </c>
      <c r="Y158" s="1">
        <f>IF(入力!J160="","*",入力!J160)</f>
        <v>-1.0248600000000001</v>
      </c>
      <c r="Z158" s="1">
        <f>IF(入力!K160="","*",入力!K160)</f>
        <v>5.1307600000000004</v>
      </c>
    </row>
    <row r="159" spans="23:26">
      <c r="W159" s="1">
        <f>IF(入力!A161="","*",入力!A161)</f>
        <v>0.52333300000000005</v>
      </c>
      <c r="X159" s="1">
        <f>IF(入力!I161="","*",入力!I161)</f>
        <v>7.5273399999999997</v>
      </c>
      <c r="Y159" s="1">
        <f>IF(入力!J161="","*",入力!J161)</f>
        <v>-1.0217400000000001</v>
      </c>
      <c r="Z159" s="1">
        <f>IF(入力!K161="","*",入力!K161)</f>
        <v>5.1374500000000003</v>
      </c>
    </row>
    <row r="160" spans="23:26">
      <c r="W160" s="1">
        <f>IF(入力!A162="","*",入力!A162)</f>
        <v>0.526667</v>
      </c>
      <c r="X160" s="1">
        <f>IF(入力!I162="","*",入力!I162)</f>
        <v>7.5334899999999996</v>
      </c>
      <c r="Y160" s="1">
        <f>IF(入力!J162="","*",入力!J162)</f>
        <v>-1.0186599999999999</v>
      </c>
      <c r="Z160" s="1">
        <f>IF(入力!K162="","*",入力!K162)</f>
        <v>5.1440700000000001</v>
      </c>
    </row>
    <row r="161" spans="23:26">
      <c r="W161" s="1">
        <f>IF(入力!A163="","*",入力!A163)</f>
        <v>0.53</v>
      </c>
      <c r="X161" s="1">
        <f>IF(入力!I163="","*",入力!I163)</f>
        <v>7.5395899999999996</v>
      </c>
      <c r="Y161" s="1">
        <f>IF(入力!J163="","*",入力!J163)</f>
        <v>-1.0156000000000001</v>
      </c>
      <c r="Z161" s="1">
        <f>IF(入力!K163="","*",入力!K163)</f>
        <v>5.15062</v>
      </c>
    </row>
    <row r="162" spans="23:26">
      <c r="W162" s="1">
        <f>IF(入力!A164="","*",入力!A164)</f>
        <v>0.53333299999999995</v>
      </c>
      <c r="X162" s="1">
        <f>IF(入力!I164="","*",入力!I164)</f>
        <v>7.5456200000000004</v>
      </c>
      <c r="Y162" s="1">
        <f>IF(入力!J164="","*",入力!J164)</f>
        <v>-1.01257</v>
      </c>
      <c r="Z162" s="1">
        <f>IF(入力!K164="","*",入力!K164)</f>
        <v>5.1570999999999998</v>
      </c>
    </row>
    <row r="163" spans="23:26">
      <c r="W163" s="1">
        <f>IF(入力!A165="","*",入力!A165)</f>
        <v>0.53666700000000001</v>
      </c>
      <c r="X163" s="1">
        <f>IF(入力!I165="","*",入力!I165)</f>
        <v>7.55159</v>
      </c>
      <c r="Y163" s="1">
        <f>IF(入力!J165="","*",入力!J165)</f>
        <v>-1.00956</v>
      </c>
      <c r="Z163" s="1">
        <f>IF(入力!K165="","*",入力!K165)</f>
        <v>5.1635</v>
      </c>
    </row>
    <row r="164" spans="23:26">
      <c r="W164" s="1">
        <f>IF(入力!A166="","*",入力!A166)</f>
        <v>0.54</v>
      </c>
      <c r="X164" s="1">
        <f>IF(入力!I166="","*",入力!I166)</f>
        <v>7.55748</v>
      </c>
      <c r="Y164" s="1">
        <f>IF(入力!J166="","*",入力!J166)</f>
        <v>-1.0065500000000001</v>
      </c>
      <c r="Z164" s="1">
        <f>IF(入力!K166="","*",入力!K166)</f>
        <v>5.1698300000000001</v>
      </c>
    </row>
    <row r="165" spans="23:26">
      <c r="W165" s="1">
        <f>IF(入力!A167="","*",入力!A167)</f>
        <v>0.54333299999999995</v>
      </c>
      <c r="X165" s="1">
        <f>IF(入力!I167="","*",入力!I167)</f>
        <v>7.5633299999999997</v>
      </c>
      <c r="Y165" s="1">
        <f>IF(入力!J167="","*",入力!J167)</f>
        <v>-1.00356</v>
      </c>
      <c r="Z165" s="1">
        <f>IF(入力!K167="","*",入力!K167)</f>
        <v>5.1760700000000002</v>
      </c>
    </row>
    <row r="166" spans="23:26">
      <c r="W166" s="1">
        <f>IF(入力!A168="","*",入力!A168)</f>
        <v>0.54666700000000001</v>
      </c>
      <c r="X166" s="1">
        <f>IF(入力!I168="","*",入力!I168)</f>
        <v>7.5691199999999998</v>
      </c>
      <c r="Y166" s="1">
        <f>IF(入力!J168="","*",入力!J168)</f>
        <v>-1.00057</v>
      </c>
      <c r="Z166" s="1">
        <f>IF(入力!K168="","*",入力!K168)</f>
        <v>5.18222</v>
      </c>
    </row>
    <row r="167" spans="23:26">
      <c r="W167" s="1">
        <f>IF(入力!A169="","*",入力!A169)</f>
        <v>0.55000000000000004</v>
      </c>
      <c r="X167" s="1">
        <f>IF(入力!I169="","*",入力!I169)</f>
        <v>7.5748899999999999</v>
      </c>
      <c r="Y167" s="1">
        <f>IF(入力!J169="","*",入力!J169)</f>
        <v>-0.99756500000000004</v>
      </c>
      <c r="Z167" s="1">
        <f>IF(入力!K169="","*",入力!K169)</f>
        <v>5.1882799999999998</v>
      </c>
    </row>
    <row r="168" spans="23:26">
      <c r="W168" s="1">
        <f>IF(入力!A170="","*",入力!A170)</f>
        <v>0.55333299999999996</v>
      </c>
      <c r="X168" s="1">
        <f>IF(入力!I170="","*",入力!I170)</f>
        <v>7.5806300000000002</v>
      </c>
      <c r="Y168" s="1">
        <f>IF(入力!J170="","*",入力!J170)</f>
        <v>-0.99454799999999999</v>
      </c>
      <c r="Z168" s="1">
        <f>IF(入力!K170="","*",入力!K170)</f>
        <v>5.1942500000000003</v>
      </c>
    </row>
    <row r="169" spans="23:26">
      <c r="W169" s="1">
        <f>IF(入力!A171="","*",入力!A171)</f>
        <v>0.55666700000000002</v>
      </c>
      <c r="X169" s="1">
        <f>IF(入力!I171="","*",入力!I171)</f>
        <v>7.58636</v>
      </c>
      <c r="Y169" s="1">
        <f>IF(入力!J171="","*",入力!J171)</f>
        <v>-0.99150700000000003</v>
      </c>
      <c r="Z169" s="1">
        <f>IF(入力!K171="","*",入力!K171)</f>
        <v>5.2001099999999996</v>
      </c>
    </row>
    <row r="170" spans="23:26">
      <c r="W170" s="1">
        <f>IF(入力!A172="","*",入力!A172)</f>
        <v>0.56000000000000005</v>
      </c>
      <c r="X170" s="1">
        <f>IF(入力!I172="","*",入力!I172)</f>
        <v>7.5920800000000002</v>
      </c>
      <c r="Y170" s="1">
        <f>IF(入力!J172="","*",入力!J172)</f>
        <v>-0.98843400000000003</v>
      </c>
      <c r="Z170" s="1">
        <f>IF(入力!K172="","*",入力!K172)</f>
        <v>5.2058799999999996</v>
      </c>
    </row>
    <row r="171" spans="23:26">
      <c r="W171" s="1">
        <f>IF(入力!A173="","*",入力!A173)</f>
        <v>0.56333299999999997</v>
      </c>
      <c r="X171" s="1">
        <f>IF(入力!I173="","*",入力!I173)</f>
        <v>7.5978000000000003</v>
      </c>
      <c r="Y171" s="1">
        <f>IF(入力!J173="","*",入力!J173)</f>
        <v>-0.98531899999999994</v>
      </c>
      <c r="Z171" s="1">
        <f>IF(入力!K173="","*",入力!K173)</f>
        <v>5.2115299999999998</v>
      </c>
    </row>
    <row r="172" spans="23:26">
      <c r="W172" s="1">
        <f>IF(入力!A174="","*",入力!A174)</f>
        <v>0.56666700000000003</v>
      </c>
      <c r="X172" s="1">
        <f>IF(入力!I174="","*",入力!I174)</f>
        <v>7.60351</v>
      </c>
      <c r="Y172" s="1">
        <f>IF(入力!J174="","*",入力!J174)</f>
        <v>-0.98215300000000005</v>
      </c>
      <c r="Z172" s="1">
        <f>IF(入力!K174="","*",入力!K174)</f>
        <v>5.2170699999999997</v>
      </c>
    </row>
    <row r="173" spans="23:26">
      <c r="W173" s="1">
        <f>IF(入力!A175="","*",入力!A175)</f>
        <v>0.56999999999999995</v>
      </c>
      <c r="X173" s="1">
        <f>IF(入力!I175="","*",入力!I175)</f>
        <v>7.6092199999999997</v>
      </c>
      <c r="Y173" s="1">
        <f>IF(入力!J175="","*",入力!J175)</f>
        <v>-0.97892699999999999</v>
      </c>
      <c r="Z173" s="1">
        <f>IF(入力!K175="","*",入力!K175)</f>
        <v>5.2224599999999999</v>
      </c>
    </row>
    <row r="174" spans="23:26">
      <c r="W174" s="1">
        <f>IF(入力!A176="","*",入力!A176)</f>
        <v>0.57333299999999998</v>
      </c>
      <c r="X174" s="1">
        <f>IF(入力!I176="","*",入力!I176)</f>
        <v>7.6149199999999997</v>
      </c>
      <c r="Y174" s="1">
        <f>IF(入力!J176="","*",入力!J176)</f>
        <v>-0.97563100000000003</v>
      </c>
      <c r="Z174" s="1">
        <f>IF(入力!K176="","*",入力!K176)</f>
        <v>5.2276999999999996</v>
      </c>
    </row>
    <row r="175" spans="23:26">
      <c r="W175" s="1">
        <f>IF(入力!A177="","*",入力!A177)</f>
        <v>0.57666700000000004</v>
      </c>
      <c r="X175" s="1">
        <f>IF(入力!I177="","*",入力!I177)</f>
        <v>7.6206199999999997</v>
      </c>
      <c r="Y175" s="1">
        <f>IF(入力!J177="","*",入力!J177)</f>
        <v>-0.97225600000000001</v>
      </c>
      <c r="Z175" s="1">
        <f>IF(入力!K177="","*",入力!K177)</f>
        <v>5.2327700000000004</v>
      </c>
    </row>
    <row r="176" spans="23:26">
      <c r="W176" s="1">
        <f>IF(入力!A178="","*",入力!A178)</f>
        <v>0.57999999999999996</v>
      </c>
      <c r="X176" s="1">
        <f>IF(入力!I178="","*",入力!I178)</f>
        <v>7.6263100000000001</v>
      </c>
      <c r="Y176" s="1">
        <f>IF(入力!J178="","*",入力!J178)</f>
        <v>-0.96879199999999999</v>
      </c>
      <c r="Z176" s="1">
        <f>IF(入力!K178="","*",入力!K178)</f>
        <v>5.2376399999999999</v>
      </c>
    </row>
    <row r="177" spans="23:26">
      <c r="W177" s="1">
        <f>IF(入力!A179="","*",入力!A179)</f>
        <v>0.58333299999999999</v>
      </c>
      <c r="X177" s="1">
        <f>IF(入力!I179="","*",入力!I179)</f>
        <v>7.6319999999999997</v>
      </c>
      <c r="Y177" s="1">
        <f>IF(入力!J179="","*",入力!J179)</f>
        <v>-0.96523599999999998</v>
      </c>
      <c r="Z177" s="1">
        <f>IF(入力!K179="","*",入力!K179)</f>
        <v>5.2423200000000003</v>
      </c>
    </row>
    <row r="178" spans="23:26">
      <c r="W178" s="1">
        <f>IF(入力!A180="","*",入力!A180)</f>
        <v>0.58666700000000005</v>
      </c>
      <c r="X178" s="1">
        <f>IF(入力!I180="","*",入力!I180)</f>
        <v>7.6376999999999997</v>
      </c>
      <c r="Y178" s="1">
        <f>IF(入力!J180="","*",入力!J180)</f>
        <v>-0.96158500000000002</v>
      </c>
      <c r="Z178" s="1">
        <f>IF(入力!K180="","*",入力!K180)</f>
        <v>5.2467899999999998</v>
      </c>
    </row>
    <row r="179" spans="23:26">
      <c r="W179" s="1">
        <f>IF(入力!A181="","*",入力!A181)</f>
        <v>0.59</v>
      </c>
      <c r="X179" s="1">
        <f>IF(入力!I181="","*",入力!I181)</f>
        <v>7.6433999999999997</v>
      </c>
      <c r="Y179" s="1">
        <f>IF(入力!J181="","*",入力!J181)</f>
        <v>-0.95784599999999998</v>
      </c>
      <c r="Z179" s="1">
        <f>IF(入力!K181="","*",入力!K181)</f>
        <v>5.2510599999999998</v>
      </c>
    </row>
    <row r="180" spans="23:26">
      <c r="W180" s="1">
        <f>IF(入力!A182="","*",入力!A182)</f>
        <v>0.593333</v>
      </c>
      <c r="X180" s="1">
        <f>IF(入力!I182="","*",入力!I182)</f>
        <v>7.6491100000000003</v>
      </c>
      <c r="Y180" s="1">
        <f>IF(入力!J182="","*",入力!J182)</f>
        <v>-0.95402900000000002</v>
      </c>
      <c r="Z180" s="1">
        <f>IF(入力!K182="","*",入力!K182)</f>
        <v>5.2551500000000004</v>
      </c>
    </row>
    <row r="181" spans="23:26">
      <c r="W181" s="1">
        <f>IF(入力!A183="","*",入力!A183)</f>
        <v>0.59666699999999995</v>
      </c>
      <c r="X181" s="1">
        <f>IF(入力!I183="","*",入力!I183)</f>
        <v>7.6548499999999997</v>
      </c>
      <c r="Y181" s="1">
        <f>IF(入力!J183="","*",入力!J183)</f>
        <v>-0.95015000000000005</v>
      </c>
      <c r="Z181" s="1">
        <f>IF(入力!K183="","*",入力!K183)</f>
        <v>5.2590500000000002</v>
      </c>
    </row>
    <row r="182" spans="23:26">
      <c r="W182" s="1">
        <f>IF(入力!A184="","*",入力!A184)</f>
        <v>0.6</v>
      </c>
      <c r="X182" s="1">
        <f>IF(入力!I184="","*",入力!I184)</f>
        <v>7.6605999999999996</v>
      </c>
      <c r="Y182" s="1">
        <f>IF(入力!J184="","*",入力!J184)</f>
        <v>-0.94622700000000004</v>
      </c>
      <c r="Z182" s="1">
        <f>IF(入力!K184="","*",入力!K184)</f>
        <v>5.26281</v>
      </c>
    </row>
    <row r="183" spans="23:26">
      <c r="W183" s="1">
        <f>IF(入力!A185="","*",入力!A185)</f>
        <v>0.60333300000000001</v>
      </c>
      <c r="X183" s="1">
        <f>IF(入力!I185="","*",入力!I185)</f>
        <v>7.6663800000000002</v>
      </c>
      <c r="Y183" s="1">
        <f>IF(入力!J185="","*",入力!J185)</f>
        <v>-0.94228199999999995</v>
      </c>
      <c r="Z183" s="1">
        <f>IF(入力!K185="","*",入力!K185)</f>
        <v>5.2664299999999997</v>
      </c>
    </row>
    <row r="184" spans="23:26">
      <c r="W184" s="1">
        <f>IF(入力!A186="","*",入力!A186)</f>
        <v>0.60666699999999996</v>
      </c>
      <c r="X184" s="1">
        <f>IF(入力!I186="","*",入力!I186)</f>
        <v>7.67218</v>
      </c>
      <c r="Y184" s="1">
        <f>IF(入力!J186="","*",入力!J186)</f>
        <v>-0.93833599999999995</v>
      </c>
      <c r="Z184" s="1">
        <f>IF(入力!K186="","*",入力!K186)</f>
        <v>5.2699299999999996</v>
      </c>
    </row>
    <row r="185" spans="23:26">
      <c r="W185" s="1">
        <f>IF(入力!A187="","*",入力!A187)</f>
        <v>0.61</v>
      </c>
      <c r="X185" s="1">
        <f>IF(入力!I187="","*",入力!I187)</f>
        <v>7.6780099999999996</v>
      </c>
      <c r="Y185" s="1">
        <f>IF(入力!J187="","*",入力!J187)</f>
        <v>-0.93440900000000005</v>
      </c>
      <c r="Z185" s="1">
        <f>IF(入力!K187="","*",入力!K187)</f>
        <v>5.2733499999999998</v>
      </c>
    </row>
    <row r="186" spans="23:26">
      <c r="W186" s="1">
        <f>IF(入力!A188="","*",入力!A188)</f>
        <v>0.61333300000000002</v>
      </c>
      <c r="X186" s="1">
        <f>IF(入力!I188="","*",入力!I188)</f>
        <v>7.6838800000000003</v>
      </c>
      <c r="Y186" s="1">
        <f>IF(入力!J188="","*",入力!J188)</f>
        <v>-0.93052100000000004</v>
      </c>
      <c r="Z186" s="1">
        <f>IF(入力!K188="","*",入力!K188)</f>
        <v>5.2766900000000003</v>
      </c>
    </row>
    <row r="187" spans="23:26">
      <c r="W187" s="1">
        <f>IF(入力!A189="","*",入力!A189)</f>
        <v>0.61666699999999997</v>
      </c>
      <c r="X187" s="1">
        <f>IF(入力!I189="","*",入力!I189)</f>
        <v>7.6897599999999997</v>
      </c>
      <c r="Y187" s="1">
        <f>IF(入力!J189="","*",入力!J189)</f>
        <v>-0.92668799999999996</v>
      </c>
      <c r="Z187" s="1">
        <f>IF(入力!K189="","*",入力!K189)</f>
        <v>5.27996</v>
      </c>
    </row>
    <row r="188" spans="23:26">
      <c r="W188" s="1">
        <f>IF(入力!A190="","*",入力!A190)</f>
        <v>0.62</v>
      </c>
      <c r="X188" s="1">
        <f>IF(入力!I190="","*",入力!I190)</f>
        <v>7.6956699999999998</v>
      </c>
      <c r="Y188" s="1">
        <f>IF(入力!J190="","*",入力!J190)</f>
        <v>-0.92292399999999997</v>
      </c>
      <c r="Z188" s="1">
        <f>IF(入力!K190="","*",入力!K190)</f>
        <v>5.2831799999999998</v>
      </c>
    </row>
    <row r="189" spans="23:26">
      <c r="W189" s="1">
        <f>IF(入力!A191="","*",入力!A191)</f>
        <v>0.62333300000000003</v>
      </c>
      <c r="X189" s="1">
        <f>IF(入力!I191="","*",入力!I191)</f>
        <v>7.7015900000000004</v>
      </c>
      <c r="Y189" s="1">
        <f>IF(入力!J191="","*",入力!J191)</f>
        <v>-0.91923999999999995</v>
      </c>
      <c r="Z189" s="1">
        <f>IF(入力!K191="","*",入力!K191)</f>
        <v>5.28634</v>
      </c>
    </row>
    <row r="190" spans="23:26">
      <c r="W190" s="1">
        <f>IF(入力!A192="","*",入力!A192)</f>
        <v>0.62666699999999997</v>
      </c>
      <c r="X190" s="1">
        <f>IF(入力!I192="","*",入力!I192)</f>
        <v>7.7075199999999997</v>
      </c>
      <c r="Y190" s="1">
        <f>IF(入力!J192="","*",入力!J192)</f>
        <v>-0.91564299999999998</v>
      </c>
      <c r="Z190" s="1">
        <f>IF(入力!K192="","*",入力!K192)</f>
        <v>5.2894500000000004</v>
      </c>
    </row>
    <row r="191" spans="23:26">
      <c r="W191" s="1">
        <f>IF(入力!A193="","*",入力!A193)</f>
        <v>0.63</v>
      </c>
      <c r="X191" s="1">
        <f>IF(入力!I193="","*",入力!I193)</f>
        <v>7.7134499999999999</v>
      </c>
      <c r="Y191" s="1">
        <f>IF(入力!J193="","*",入力!J193)</f>
        <v>-0.91213999999999995</v>
      </c>
      <c r="Z191" s="1">
        <f>IF(入力!K193="","*",入力!K193)</f>
        <v>5.2925199999999997</v>
      </c>
    </row>
    <row r="192" spans="23:26">
      <c r="W192" s="1">
        <f>IF(入力!A194="","*",入力!A194)</f>
        <v>0.63333300000000003</v>
      </c>
      <c r="X192" s="1">
        <f>IF(入力!I194="","*",入力!I194)</f>
        <v>7.71936</v>
      </c>
      <c r="Y192" s="1">
        <f>IF(入力!J194="","*",入力!J194)</f>
        <v>-0.90873199999999998</v>
      </c>
      <c r="Z192" s="1">
        <f>IF(入力!K194="","*",入力!K194)</f>
        <v>5.2955399999999999</v>
      </c>
    </row>
    <row r="193" spans="23:26">
      <c r="W193" s="1">
        <f>IF(入力!A195="","*",入力!A195)</f>
        <v>0.63666699999999998</v>
      </c>
      <c r="X193" s="1">
        <f>IF(入力!I195="","*",入力!I195)</f>
        <v>7.7252599999999996</v>
      </c>
      <c r="Y193" s="1">
        <f>IF(入力!J195="","*",入力!J195)</f>
        <v>-0.90541700000000003</v>
      </c>
      <c r="Z193" s="1">
        <f>IF(入力!K195="","*",入力!K195)</f>
        <v>5.2985199999999999</v>
      </c>
    </row>
    <row r="194" spans="23:26">
      <c r="W194" s="1">
        <f>IF(入力!A196="","*",入力!A196)</f>
        <v>0.64</v>
      </c>
      <c r="X194" s="1">
        <f>IF(入力!I196="","*",入力!I196)</f>
        <v>7.7311199999999998</v>
      </c>
      <c r="Y194" s="1">
        <f>IF(入力!J196="","*",入力!J196)</f>
        <v>-0.90218699999999996</v>
      </c>
      <c r="Z194" s="1">
        <f>IF(入力!K196="","*",入力!K196)</f>
        <v>5.30145</v>
      </c>
    </row>
    <row r="195" spans="23:26">
      <c r="W195" s="1">
        <f>IF(入力!A197="","*",入力!A197)</f>
        <v>0.64333300000000004</v>
      </c>
      <c r="X195" s="1">
        <f>IF(入力!I197="","*",入力!I197)</f>
        <v>7.7369500000000002</v>
      </c>
      <c r="Y195" s="1">
        <f>IF(入力!J197="","*",入力!J197)</f>
        <v>-0.89902899999999997</v>
      </c>
      <c r="Z195" s="1">
        <f>IF(入力!K197="","*",入力!K197)</f>
        <v>5.3043399999999998</v>
      </c>
    </row>
    <row r="196" spans="23:26">
      <c r="W196" s="1">
        <f>IF(入力!A198="","*",入力!A198)</f>
        <v>0.64666699999999999</v>
      </c>
      <c r="X196" s="1">
        <f>IF(入力!I198="","*",入力!I198)</f>
        <v>7.7427299999999999</v>
      </c>
      <c r="Y196" s="1">
        <f>IF(入力!J198="","*",入力!J198)</f>
        <v>-0.89593</v>
      </c>
      <c r="Z196" s="1">
        <f>IF(入力!K198="","*",入力!K198)</f>
        <v>5.3071799999999998</v>
      </c>
    </row>
    <row r="197" spans="23:26">
      <c r="W197" s="1">
        <f>IF(入力!A199="","*",入力!A199)</f>
        <v>0.65</v>
      </c>
      <c r="X197" s="1">
        <f>IF(入力!I199="","*",入力!I199)</f>
        <v>7.7484599999999997</v>
      </c>
      <c r="Y197" s="1">
        <f>IF(入力!J199="","*",入力!J199)</f>
        <v>-0.89287499999999997</v>
      </c>
      <c r="Z197" s="1">
        <f>IF(入力!K199="","*",入力!K199)</f>
        <v>5.3099600000000002</v>
      </c>
    </row>
    <row r="198" spans="23:26">
      <c r="W198" s="1">
        <f>IF(入力!A200="","*",入力!A200)</f>
        <v>0.65333300000000005</v>
      </c>
      <c r="X198" s="1">
        <f>IF(入力!I200="","*",入力!I200)</f>
        <v>7.7541500000000001</v>
      </c>
      <c r="Y198" s="1">
        <f>IF(入力!J200="","*",入力!J200)</f>
        <v>-0.88984600000000003</v>
      </c>
      <c r="Z198" s="1">
        <f>IF(入力!K200="","*",入力!K200)</f>
        <v>5.3126699999999998</v>
      </c>
    </row>
    <row r="199" spans="23:26">
      <c r="W199" s="1">
        <f>IF(入力!A201="","*",入力!A201)</f>
        <v>0.656667</v>
      </c>
      <c r="X199" s="1">
        <f>IF(入力!I201="","*",入力!I201)</f>
        <v>7.7598099999999999</v>
      </c>
      <c r="Y199" s="1">
        <f>IF(入力!J201="","*",入力!J201)</f>
        <v>-0.88682899999999998</v>
      </c>
      <c r="Z199" s="1">
        <f>IF(入力!K201="","*",入力!K201)</f>
        <v>5.3153300000000003</v>
      </c>
    </row>
    <row r="200" spans="23:26">
      <c r="W200" s="1">
        <f>IF(入力!A202="","*",入力!A202)</f>
        <v>0.66</v>
      </c>
      <c r="X200" s="1">
        <f>IF(入力!I202="","*",入力!I202)</f>
        <v>7.7654300000000003</v>
      </c>
      <c r="Y200" s="1">
        <f>IF(入力!J202="","*",入力!J202)</f>
        <v>-0.88380800000000004</v>
      </c>
      <c r="Z200" s="1">
        <f>IF(入力!K202="","*",入力!K202)</f>
        <v>5.31792</v>
      </c>
    </row>
    <row r="201" spans="23:26">
      <c r="W201" s="1">
        <f>IF(入力!A203="","*",入力!A203)</f>
        <v>0.66333299999999995</v>
      </c>
      <c r="X201" s="1">
        <f>IF(入力!I203="","*",入力!I203)</f>
        <v>7.77102</v>
      </c>
      <c r="Y201" s="1">
        <f>IF(入力!J203="","*",入力!J203)</f>
        <v>-0.88076699999999997</v>
      </c>
      <c r="Z201" s="1">
        <f>IF(入力!K203="","*",入力!K203)</f>
        <v>5.3204599999999997</v>
      </c>
    </row>
    <row r="202" spans="23:26">
      <c r="W202" s="1">
        <f>IF(入力!A204="","*",入力!A204)</f>
        <v>0.66666700000000001</v>
      </c>
      <c r="X202" s="1">
        <f>IF(入力!I204="","*",入力!I204)</f>
        <v>7.77658</v>
      </c>
      <c r="Y202" s="1">
        <f>IF(入力!J204="","*",入力!J204)</f>
        <v>-0.87768900000000005</v>
      </c>
      <c r="Z202" s="1">
        <f>IF(入力!K204="","*",入力!K204)</f>
        <v>5.3229199999999999</v>
      </c>
    </row>
    <row r="203" spans="23:26">
      <c r="W203" s="1">
        <f>IF(入力!A205="","*",入力!A205)</f>
        <v>0.67</v>
      </c>
      <c r="X203" s="1">
        <f>IF(入力!I205="","*",入力!I205)</f>
        <v>7.7821100000000003</v>
      </c>
      <c r="Y203" s="1">
        <f>IF(入力!J205="","*",入力!J205)</f>
        <v>-0.87456100000000003</v>
      </c>
      <c r="Z203" s="1">
        <f>IF(入力!K205="","*",入力!K205)</f>
        <v>5.3253300000000001</v>
      </c>
    </row>
    <row r="204" spans="23:26">
      <c r="W204" s="1">
        <f>IF(入力!A206="","*",入力!A206)</f>
        <v>0.67333299999999996</v>
      </c>
      <c r="X204" s="1">
        <f>IF(入力!I206="","*",入力!I206)</f>
        <v>7.7875899999999998</v>
      </c>
      <c r="Y204" s="1">
        <f>IF(入力!J206="","*",入力!J206)</f>
        <v>-0.87136800000000003</v>
      </c>
      <c r="Z204" s="1">
        <f>IF(入力!K206="","*",入力!K206)</f>
        <v>5.3276599999999998</v>
      </c>
    </row>
    <row r="205" spans="23:26">
      <c r="W205" s="1">
        <f>IF(入力!A207="","*",入力!A207)</f>
        <v>0.67666700000000002</v>
      </c>
      <c r="X205" s="1">
        <f>IF(入力!I207="","*",入力!I207)</f>
        <v>7.7930200000000003</v>
      </c>
      <c r="Y205" s="1">
        <f>IF(入力!J207="","*",入力!J207)</f>
        <v>-0.86810200000000004</v>
      </c>
      <c r="Z205" s="1">
        <f>IF(入力!K207="","*",入力!K207)</f>
        <v>5.3299200000000004</v>
      </c>
    </row>
    <row r="206" spans="23:26">
      <c r="W206" s="1">
        <f>IF(入力!A208="","*",入力!A208)</f>
        <v>0.68</v>
      </c>
      <c r="X206" s="1">
        <f>IF(入力!I208="","*",入力!I208)</f>
        <v>7.7983900000000004</v>
      </c>
      <c r="Y206" s="1">
        <f>IF(入力!J208="","*",入力!J208)</f>
        <v>-0.86475999999999997</v>
      </c>
      <c r="Z206" s="1">
        <f>IF(入力!K208="","*",入力!K208)</f>
        <v>5.3321100000000001</v>
      </c>
    </row>
    <row r="207" spans="23:26">
      <c r="W207" s="1">
        <f>IF(入力!A209="","*",入力!A209)</f>
        <v>0.68333299999999997</v>
      </c>
      <c r="X207" s="1">
        <f>IF(入力!I209="","*",入力!I209)</f>
        <v>7.8037000000000001</v>
      </c>
      <c r="Y207" s="1">
        <f>IF(入力!J209="","*",入力!J209)</f>
        <v>-0.86134200000000005</v>
      </c>
      <c r="Z207" s="1">
        <f>IF(入力!K209="","*",入力!K209)</f>
        <v>5.3342099999999997</v>
      </c>
    </row>
    <row r="208" spans="23:26">
      <c r="W208" s="1">
        <f>IF(入力!A210="","*",入力!A210)</f>
        <v>0.68666700000000003</v>
      </c>
      <c r="X208" s="1">
        <f>IF(入力!I210="","*",入力!I210)</f>
        <v>7.8089399999999998</v>
      </c>
      <c r="Y208" s="1">
        <f>IF(入力!J210="","*",入力!J210)</f>
        <v>-0.85785</v>
      </c>
      <c r="Z208" s="1">
        <f>IF(入力!K210="","*",入力!K210)</f>
        <v>5.3362299999999996</v>
      </c>
    </row>
    <row r="209" spans="23:26">
      <c r="W209" s="1">
        <f>IF(入力!A211="","*",入力!A211)</f>
        <v>0.69</v>
      </c>
      <c r="X209" s="1">
        <f>IF(入力!I211="","*",入力!I211)</f>
        <v>7.81412</v>
      </c>
      <c r="Y209" s="1">
        <f>IF(入力!J211="","*",入力!J211)</f>
        <v>-0.85428999999999999</v>
      </c>
      <c r="Z209" s="1">
        <f>IF(入力!K211="","*",入力!K211)</f>
        <v>5.3381400000000001</v>
      </c>
    </row>
    <row r="210" spans="23:26">
      <c r="W210" s="1">
        <f>IF(入力!A212="","*",入力!A212)</f>
        <v>0.69333299999999998</v>
      </c>
      <c r="X210" s="1">
        <f>IF(入力!I212="","*",入力!I212)</f>
        <v>7.8192199999999996</v>
      </c>
      <c r="Y210" s="1">
        <f>IF(入力!J212="","*",入力!J212)</f>
        <v>-0.850665</v>
      </c>
      <c r="Z210" s="1">
        <f>IF(入力!K212="","*",入力!K212)</f>
        <v>5.33995</v>
      </c>
    </row>
    <row r="211" spans="23:26">
      <c r="W211" s="1">
        <f>IF(入力!A213="","*",入力!A213)</f>
        <v>0.69666700000000004</v>
      </c>
      <c r="X211" s="1">
        <f>IF(入力!I213="","*",入力!I213)</f>
        <v>7.8242700000000003</v>
      </c>
      <c r="Y211" s="1">
        <f>IF(入力!J213="","*",入力!J213)</f>
        <v>-0.84697800000000001</v>
      </c>
      <c r="Z211" s="1">
        <f>IF(入力!K213="","*",入力!K213)</f>
        <v>5.3416399999999999</v>
      </c>
    </row>
    <row r="212" spans="23:26">
      <c r="W212" s="1">
        <f>IF(入力!A214="","*",入力!A214)</f>
        <v>0.7</v>
      </c>
      <c r="X212" s="1">
        <f>IF(入力!I214="","*",入力!I214)</f>
        <v>7.82925</v>
      </c>
      <c r="Y212" s="1">
        <f>IF(入力!J214="","*",入力!J214)</f>
        <v>-0.84323000000000004</v>
      </c>
      <c r="Z212" s="1">
        <f>IF(入力!K214="","*",入力!K214)</f>
        <v>5.3432000000000004</v>
      </c>
    </row>
    <row r="213" spans="23:26">
      <c r="W213" s="1">
        <f>IF(入力!A215="","*",入力!A215)</f>
        <v>0.70333299999999999</v>
      </c>
      <c r="X213" s="1">
        <f>IF(入力!I215="","*",入力!I215)</f>
        <v>7.8341799999999999</v>
      </c>
      <c r="Y213" s="1">
        <f>IF(入力!J215="","*",入力!J215)</f>
        <v>-0.83942300000000003</v>
      </c>
      <c r="Z213" s="1">
        <f>IF(入力!K215="","*",入力!K215)</f>
        <v>5.3446400000000001</v>
      </c>
    </row>
    <row r="214" spans="23:26">
      <c r="W214" s="1">
        <f>IF(入力!A216="","*",入力!A216)</f>
        <v>0.70666700000000005</v>
      </c>
      <c r="X214" s="1">
        <f>IF(入力!I216="","*",入力!I216)</f>
        <v>7.8390599999999999</v>
      </c>
      <c r="Y214" s="1">
        <f>IF(入力!J216="","*",入力!J216)</f>
        <v>-0.835561</v>
      </c>
      <c r="Z214" s="1">
        <f>IF(入力!K216="","*",入力!K216)</f>
        <v>5.3459199999999996</v>
      </c>
    </row>
    <row r="215" spans="23:26">
      <c r="W215" s="1">
        <f>IF(入力!A217="","*",入力!A217)</f>
        <v>0.71</v>
      </c>
      <c r="X215" s="1">
        <f>IF(入力!I217="","*",入力!I217)</f>
        <v>7.84389</v>
      </c>
      <c r="Y215" s="1">
        <f>IF(入力!J217="","*",入力!J217)</f>
        <v>-0.83164899999999997</v>
      </c>
      <c r="Z215" s="1">
        <f>IF(入力!K217="","*",入力!K217)</f>
        <v>5.3470399999999998</v>
      </c>
    </row>
    <row r="216" spans="23:26">
      <c r="W216" s="1">
        <f>IF(入力!A218="","*",入力!A218)</f>
        <v>0.71333299999999999</v>
      </c>
      <c r="X216" s="1">
        <f>IF(入力!I218="","*",入力!I218)</f>
        <v>7.8487</v>
      </c>
      <c r="Y216" s="1">
        <f>IF(入力!J218="","*",入力!J218)</f>
        <v>-0.82769300000000001</v>
      </c>
      <c r="Z216" s="1">
        <f>IF(入力!K218="","*",入力!K218)</f>
        <v>5.3479799999999997</v>
      </c>
    </row>
    <row r="217" spans="23:26">
      <c r="W217" s="1">
        <f>IF(入力!A219="","*",入力!A219)</f>
        <v>0.71666700000000005</v>
      </c>
      <c r="X217" s="1">
        <f>IF(入力!I219="","*",入力!I219)</f>
        <v>7.8534800000000002</v>
      </c>
      <c r="Y217" s="1">
        <f>IF(入力!J219="","*",入力!J219)</f>
        <v>-0.82369899999999996</v>
      </c>
      <c r="Z217" s="1">
        <f>IF(入力!K219="","*",入力!K219)</f>
        <v>5.3487400000000003</v>
      </c>
    </row>
    <row r="218" spans="23:26">
      <c r="W218" s="1">
        <f>IF(入力!A220="","*",入力!A220)</f>
        <v>0.72</v>
      </c>
      <c r="X218" s="1">
        <f>IF(入力!I220="","*",入力!I220)</f>
        <v>7.8582299999999998</v>
      </c>
      <c r="Y218" s="1">
        <f>IF(入力!J220="","*",入力!J220)</f>
        <v>-0.81966799999999995</v>
      </c>
      <c r="Z218" s="1">
        <f>IF(入力!K220="","*",入力!K220)</f>
        <v>5.3493000000000004</v>
      </c>
    </row>
    <row r="219" spans="23:26">
      <c r="W219" s="1">
        <f>IF(入力!A221="","*",入力!A221)</f>
        <v>0.723333</v>
      </c>
      <c r="X219" s="1">
        <f>IF(入力!I221="","*",入力!I221)</f>
        <v>7.8629800000000003</v>
      </c>
      <c r="Y219" s="1">
        <f>IF(入力!J221="","*",入力!J221)</f>
        <v>-0.81560500000000002</v>
      </c>
      <c r="Z219" s="1">
        <f>IF(入力!K221="","*",入力!K221)</f>
        <v>5.3496699999999997</v>
      </c>
    </row>
    <row r="220" spans="23:26">
      <c r="W220" s="1">
        <f>IF(入力!A222="","*",入力!A222)</f>
        <v>0.72666699999999995</v>
      </c>
      <c r="X220" s="1">
        <f>IF(入力!I222="","*",入力!I222)</f>
        <v>7.8677200000000003</v>
      </c>
      <c r="Y220" s="1">
        <f>IF(入力!J222="","*",入力!J222)</f>
        <v>-0.81151600000000002</v>
      </c>
      <c r="Z220" s="1">
        <f>IF(入力!K222="","*",入力!K222)</f>
        <v>5.3498400000000004</v>
      </c>
    </row>
    <row r="221" spans="23:26">
      <c r="W221" s="1">
        <f>IF(入力!A223="","*",入力!A223)</f>
        <v>0.73</v>
      </c>
      <c r="X221" s="1">
        <f>IF(入力!I223="","*",入力!I223)</f>
        <v>7.8724699999999999</v>
      </c>
      <c r="Y221" s="1">
        <f>IF(入力!J223="","*",入力!J223)</f>
        <v>-0.80741300000000005</v>
      </c>
      <c r="Z221" s="1">
        <f>IF(入力!K223="","*",入力!K223)</f>
        <v>5.3498099999999997</v>
      </c>
    </row>
    <row r="222" spans="23:26">
      <c r="W222" s="1">
        <f>IF(入力!A224="","*",入力!A224)</f>
        <v>0.73333300000000001</v>
      </c>
      <c r="X222" s="1">
        <f>IF(入力!I224="","*",入力!I224)</f>
        <v>7.8772399999999996</v>
      </c>
      <c r="Y222" s="1">
        <f>IF(入力!J224="","*",入力!J224)</f>
        <v>-0.80331200000000003</v>
      </c>
      <c r="Z222" s="1">
        <f>IF(入力!K224="","*",入力!K224)</f>
        <v>5.3496100000000002</v>
      </c>
    </row>
    <row r="223" spans="23:26">
      <c r="W223" s="1">
        <f>IF(入力!A225="","*",入力!A225)</f>
        <v>0.73666699999999996</v>
      </c>
      <c r="X223" s="1">
        <f>IF(入力!I225="","*",入力!I225)</f>
        <v>7.8820399999999999</v>
      </c>
      <c r="Y223" s="1">
        <f>IF(入力!J225="","*",入力!J225)</f>
        <v>-0.79922800000000005</v>
      </c>
      <c r="Z223" s="1">
        <f>IF(入力!K225="","*",入力!K225)</f>
        <v>5.3492199999999999</v>
      </c>
    </row>
    <row r="224" spans="23:26">
      <c r="W224" s="1">
        <f>IF(入力!A226="","*",入力!A226)</f>
        <v>0.74</v>
      </c>
      <c r="X224" s="1">
        <f>IF(入力!I226="","*",入力!I226)</f>
        <v>7.8868999999999998</v>
      </c>
      <c r="Y224" s="1">
        <f>IF(入力!J226="","*",入力!J226)</f>
        <v>-0.79517099999999996</v>
      </c>
      <c r="Z224" s="1">
        <f>IF(入力!K226="","*",入力!K226)</f>
        <v>5.3486700000000003</v>
      </c>
    </row>
    <row r="225" spans="23:26">
      <c r="W225" s="1">
        <f>IF(入力!A227="","*",入力!A227)</f>
        <v>0.74333300000000002</v>
      </c>
      <c r="X225" s="1">
        <f>IF(入力!I227="","*",入力!I227)</f>
        <v>7.8918299999999997</v>
      </c>
      <c r="Y225" s="1">
        <f>IF(入力!J227="","*",入力!J227)</f>
        <v>-0.79114799999999996</v>
      </c>
      <c r="Z225" s="1">
        <f>IF(入力!K227="","*",入力!K227)</f>
        <v>5.3479599999999996</v>
      </c>
    </row>
    <row r="226" spans="23:26">
      <c r="W226" s="1">
        <f>IF(入力!A228="","*",入力!A228)</f>
        <v>0.74666699999999997</v>
      </c>
      <c r="X226" s="1">
        <f>IF(入力!I228="","*",入力!I228)</f>
        <v>7.8968699999999998</v>
      </c>
      <c r="Y226" s="1">
        <f>IF(入力!J228="","*",入力!J228)</f>
        <v>-0.78715999999999997</v>
      </c>
      <c r="Z226" s="1">
        <f>IF(入力!K228="","*",入力!K228)</f>
        <v>5.3471000000000002</v>
      </c>
    </row>
    <row r="227" spans="23:26">
      <c r="W227" s="1">
        <f>IF(入力!A229="","*",入力!A229)</f>
        <v>0.75</v>
      </c>
      <c r="X227" s="1">
        <f>IF(入力!I229="","*",入力!I229)</f>
        <v>7.9020400000000004</v>
      </c>
      <c r="Y227" s="1">
        <f>IF(入力!J229="","*",入力!J229)</f>
        <v>-0.78320400000000001</v>
      </c>
      <c r="Z227" s="1">
        <f>IF(入力!K229="","*",入力!K229)</f>
        <v>5.3461100000000004</v>
      </c>
    </row>
    <row r="228" spans="23:26">
      <c r="W228" s="1">
        <f>IF(入力!A230="","*",入力!A230)</f>
        <v>0.75333300000000003</v>
      </c>
      <c r="X228" s="1">
        <f>IF(入力!I230="","*",入力!I230)</f>
        <v>7.9073599999999997</v>
      </c>
      <c r="Y228" s="1">
        <f>IF(入力!J230="","*",入力!J230)</f>
        <v>-0.779277</v>
      </c>
      <c r="Z228" s="1">
        <f>IF(入力!K230="","*",入力!K230)</f>
        <v>5.3449999999999998</v>
      </c>
    </row>
    <row r="229" spans="23:26">
      <c r="W229" s="1">
        <f>IF(入力!A231="","*",入力!A231)</f>
        <v>0.75666699999999998</v>
      </c>
      <c r="X229" s="1">
        <f>IF(入力!I231="","*",入力!I231)</f>
        <v>7.9128499999999997</v>
      </c>
      <c r="Y229" s="1">
        <f>IF(入力!J231="","*",入力!J231)</f>
        <v>-0.77537100000000003</v>
      </c>
      <c r="Z229" s="1">
        <f>IF(入力!K231="","*",入力!K231)</f>
        <v>5.3437799999999998</v>
      </c>
    </row>
    <row r="230" spans="23:26">
      <c r="W230" s="1">
        <f>IF(入力!A232="","*",入力!A232)</f>
        <v>0.76</v>
      </c>
      <c r="X230" s="1">
        <f>IF(入力!I232="","*",入力!I232)</f>
        <v>7.9185299999999996</v>
      </c>
      <c r="Y230" s="1">
        <f>IF(入力!J232="","*",入力!J232)</f>
        <v>-0.77147900000000003</v>
      </c>
      <c r="Z230" s="1">
        <f>IF(入力!K232="","*",入力!K232)</f>
        <v>5.34246</v>
      </c>
    </row>
    <row r="231" spans="23:26">
      <c r="W231" s="1">
        <f>IF(入力!A233="","*",入力!A233)</f>
        <v>0.76333300000000004</v>
      </c>
      <c r="X231" s="1">
        <f>IF(入力!I233="","*",入力!I233)</f>
        <v>7.9244000000000003</v>
      </c>
      <c r="Y231" s="1">
        <f>IF(入力!J233="","*",入力!J233)</f>
        <v>-0.76759200000000005</v>
      </c>
      <c r="Z231" s="1">
        <f>IF(入力!K233="","*",入力!K233)</f>
        <v>5.3410399999999996</v>
      </c>
    </row>
    <row r="232" spans="23:26">
      <c r="W232" s="1">
        <f>IF(入力!A234="","*",入力!A234)</f>
        <v>0.76666699999999999</v>
      </c>
      <c r="X232" s="1">
        <f>IF(入力!I234="","*",入力!I234)</f>
        <v>7.9304500000000004</v>
      </c>
      <c r="Y232" s="1">
        <f>IF(入力!J234="","*",入力!J234)</f>
        <v>-0.76370099999999996</v>
      </c>
      <c r="Z232" s="1">
        <f>IF(入力!K234="","*",入力!K234)</f>
        <v>5.3395299999999999</v>
      </c>
    </row>
    <row r="233" spans="23:26">
      <c r="W233" s="1">
        <f>IF(入力!A235="","*",入力!A235)</f>
        <v>0.77</v>
      </c>
      <c r="X233" s="1">
        <f>IF(入力!I235="","*",入力!I235)</f>
        <v>7.93668</v>
      </c>
      <c r="Y233" s="1">
        <f>IF(入力!J235="","*",入力!J235)</f>
        <v>-0.759799</v>
      </c>
      <c r="Z233" s="1">
        <f>IF(入力!K235="","*",入力!K235)</f>
        <v>5.3379200000000004</v>
      </c>
    </row>
    <row r="234" spans="23:26">
      <c r="W234" s="1">
        <f>IF(入力!A236="","*",入力!A236)</f>
        <v>0.77333300000000005</v>
      </c>
      <c r="X234" s="1">
        <f>IF(入力!I236="","*",入力!I236)</f>
        <v>7.94306</v>
      </c>
      <c r="Y234" s="1">
        <f>IF(入力!J236="","*",入力!J236)</f>
        <v>-0.75588100000000003</v>
      </c>
      <c r="Z234" s="1">
        <f>IF(入力!K236="","*",入力!K236)</f>
        <v>5.3362100000000003</v>
      </c>
    </row>
    <row r="235" spans="23:26">
      <c r="W235" s="1">
        <f>IF(入力!A237="","*",入力!A237)</f>
        <v>0.776667</v>
      </c>
      <c r="X235" s="1">
        <f>IF(入力!I237="","*",入力!I237)</f>
        <v>7.9495699999999996</v>
      </c>
      <c r="Y235" s="1">
        <f>IF(入力!J237="","*",入力!J237)</f>
        <v>-0.75195000000000001</v>
      </c>
      <c r="Z235" s="1">
        <f>IF(入力!K237="","*",入力!K237)</f>
        <v>5.33439</v>
      </c>
    </row>
    <row r="236" spans="23:26">
      <c r="W236" s="1">
        <f>IF(入力!A238="","*",入力!A238)</f>
        <v>0.78</v>
      </c>
      <c r="X236" s="1">
        <f>IF(入力!I238="","*",入力!I238)</f>
        <v>7.9561500000000001</v>
      </c>
      <c r="Y236" s="1">
        <f>IF(入力!J238="","*",入力!J238)</f>
        <v>-0.74801300000000004</v>
      </c>
      <c r="Z236" s="1">
        <f>IF(入力!K238="","*",入力!K238)</f>
        <v>5.3324699999999998</v>
      </c>
    </row>
    <row r="237" spans="23:26">
      <c r="W237" s="1">
        <f>IF(入力!A239="","*",入力!A239)</f>
        <v>0.78333299999999995</v>
      </c>
      <c r="X237" s="1">
        <f>IF(入力!I239="","*",入力!I239)</f>
        <v>7.96279</v>
      </c>
      <c r="Y237" s="1">
        <f>IF(入力!J239="","*",入力!J239)</f>
        <v>-0.74408300000000005</v>
      </c>
      <c r="Z237" s="1">
        <f>IF(入力!K239="","*",入力!K239)</f>
        <v>5.3304400000000003</v>
      </c>
    </row>
    <row r="238" spans="23:26">
      <c r="W238" s="1">
        <f>IF(入力!A240="","*",入力!A240)</f>
        <v>0.78666700000000001</v>
      </c>
      <c r="X238" s="1">
        <f>IF(入力!I240="","*",入力!I240)</f>
        <v>7.9694500000000001</v>
      </c>
      <c r="Y238" s="1">
        <f>IF(入力!J240="","*",入力!J240)</f>
        <v>-0.740174</v>
      </c>
      <c r="Z238" s="1">
        <f>IF(入力!K240="","*",入力!K240)</f>
        <v>5.32829</v>
      </c>
    </row>
    <row r="239" spans="23:26">
      <c r="W239" s="1">
        <f>IF(入力!A241="","*",入力!A241)</f>
        <v>0.79</v>
      </c>
      <c r="X239" s="1">
        <f>IF(入力!I241="","*",入力!I241)</f>
        <v>7.9760999999999997</v>
      </c>
      <c r="Y239" s="1">
        <f>IF(入力!J241="","*",入力!J241)</f>
        <v>-0.73629900000000004</v>
      </c>
      <c r="Z239" s="1">
        <f>IF(入力!K241="","*",入力!K241)</f>
        <v>5.3260399999999999</v>
      </c>
    </row>
    <row r="240" spans="23:26">
      <c r="W240" s="1">
        <f>IF(入力!A242="","*",入力!A242)</f>
        <v>0.79333299999999995</v>
      </c>
      <c r="X240" s="1">
        <f>IF(入力!I242="","*",入力!I242)</f>
        <v>7.9827199999999996</v>
      </c>
      <c r="Y240" s="1">
        <f>IF(入力!J242="","*",入力!J242)</f>
        <v>-0.73247099999999998</v>
      </c>
      <c r="Z240" s="1">
        <f>IF(入力!K242="","*",入力!K242)</f>
        <v>5.3236699999999999</v>
      </c>
    </row>
    <row r="241" spans="23:26">
      <c r="W241" s="1">
        <f>IF(入力!A243="","*",入力!A243)</f>
        <v>0.79666700000000001</v>
      </c>
      <c r="X241" s="1">
        <f>IF(入力!I243="","*",入力!I243)</f>
        <v>7.9892899999999996</v>
      </c>
      <c r="Y241" s="1">
        <f>IF(入力!J243="","*",入力!J243)</f>
        <v>-0.72869499999999998</v>
      </c>
      <c r="Z241" s="1">
        <f>IF(入力!K243="","*",入力!K243)</f>
        <v>5.3211899999999996</v>
      </c>
    </row>
    <row r="242" spans="23:26">
      <c r="W242" s="1">
        <f>IF(入力!A244="","*",入力!A244)</f>
        <v>0.8</v>
      </c>
      <c r="X242" s="1">
        <f>IF(入力!I244="","*",入力!I244)</f>
        <v>7.9958</v>
      </c>
      <c r="Y242" s="1">
        <f>IF(入力!J244="","*",入力!J244)</f>
        <v>-0.72497500000000004</v>
      </c>
      <c r="Z242" s="1">
        <f>IF(入力!K244="","*",入力!K244)</f>
        <v>5.3185900000000004</v>
      </c>
    </row>
    <row r="243" spans="23:26">
      <c r="W243" s="1">
        <f>IF(入力!A245="","*",入力!A245)</f>
        <v>0.80333299999999996</v>
      </c>
      <c r="X243" s="1">
        <f>IF(入力!I245="","*",入力!I245)</f>
        <v>8.0022300000000008</v>
      </c>
      <c r="Y243" s="1">
        <f>IF(入力!J245="","*",入力!J245)</f>
        <v>-0.72130899999999998</v>
      </c>
      <c r="Z243" s="1">
        <f>IF(入力!K245="","*",入力!K245)</f>
        <v>5.3158599999999998</v>
      </c>
    </row>
    <row r="244" spans="23:26">
      <c r="W244" s="1">
        <f>IF(入力!A246="","*",入力!A246)</f>
        <v>0.80666700000000002</v>
      </c>
      <c r="X244" s="1">
        <f>IF(入力!I246="","*",入力!I246)</f>
        <v>8.0085800000000003</v>
      </c>
      <c r="Y244" s="1">
        <f>IF(入力!J246="","*",入力!J246)</f>
        <v>-0.71769099999999997</v>
      </c>
      <c r="Z244" s="1">
        <f>IF(入力!K246="","*",入力!K246)</f>
        <v>5.3129999999999997</v>
      </c>
    </row>
    <row r="245" spans="23:26">
      <c r="W245" s="1">
        <f>IF(入力!A247="","*",入力!A247)</f>
        <v>0.81</v>
      </c>
      <c r="X245" s="1">
        <f>IF(入力!I247="","*",入力!I247)</f>
        <v>8.0148299999999999</v>
      </c>
      <c r="Y245" s="1">
        <f>IF(入力!J247="","*",入力!J247)</f>
        <v>-0.71411400000000003</v>
      </c>
      <c r="Z245" s="1">
        <f>IF(入力!K247="","*",入力!K247)</f>
        <v>5.30999</v>
      </c>
    </row>
    <row r="246" spans="23:26">
      <c r="W246" s="1">
        <f>IF(入力!A248="","*",入力!A248)</f>
        <v>0.81333299999999997</v>
      </c>
      <c r="X246" s="1">
        <f>IF(入力!I248="","*",入力!I248)</f>
        <v>8.0209700000000002</v>
      </c>
      <c r="Y246" s="1">
        <f>IF(入力!J248="","*",入力!J248)</f>
        <v>-0.71056399999999997</v>
      </c>
      <c r="Z246" s="1">
        <f>IF(入力!K248="","*",入力!K248)</f>
        <v>5.3068499999999998</v>
      </c>
    </row>
    <row r="247" spans="23:26">
      <c r="W247" s="1">
        <f>IF(入力!A249="","*",入力!A249)</f>
        <v>0.81666700000000003</v>
      </c>
      <c r="X247" s="1">
        <f>IF(入力!I249="","*",入力!I249)</f>
        <v>8.02698</v>
      </c>
      <c r="Y247" s="1">
        <f>IF(入力!J249="","*",入力!J249)</f>
        <v>-0.70702799999999999</v>
      </c>
      <c r="Z247" s="1">
        <f>IF(入力!K249="","*",入力!K249)</f>
        <v>5.3035600000000001</v>
      </c>
    </row>
    <row r="248" spans="23:26">
      <c r="W248" s="1">
        <f>IF(入力!A250="","*",入力!A250)</f>
        <v>0.82</v>
      </c>
      <c r="X248" s="1">
        <f>IF(入力!I250="","*",入力!I250)</f>
        <v>8.0328599999999994</v>
      </c>
      <c r="Y248" s="1">
        <f>IF(入力!J250="","*",入力!J250)</f>
        <v>-0.703488</v>
      </c>
      <c r="Z248" s="1">
        <f>IF(入力!K250="","*",入力!K250)</f>
        <v>5.3001199999999997</v>
      </c>
    </row>
    <row r="249" spans="23:26">
      <c r="W249" s="1">
        <f>IF(入力!A251="","*",入力!A251)</f>
        <v>0.82333299999999998</v>
      </c>
      <c r="X249" s="1">
        <f>IF(入力!I251="","*",入力!I251)</f>
        <v>8.0386199999999999</v>
      </c>
      <c r="Y249" s="1">
        <f>IF(入力!J251="","*",入力!J251)</f>
        <v>-0.69993099999999997</v>
      </c>
      <c r="Z249" s="1">
        <f>IF(入力!K251="","*",入力!K251)</f>
        <v>5.2965099999999996</v>
      </c>
    </row>
    <row r="250" spans="23:26">
      <c r="W250" s="1">
        <f>IF(入力!A252="","*",入力!A252)</f>
        <v>0.82666700000000004</v>
      </c>
      <c r="X250" s="1">
        <f>IF(入力!I252="","*",入力!I252)</f>
        <v>8.0442599999999995</v>
      </c>
      <c r="Y250" s="1">
        <f>IF(入力!J252="","*",入力!J252)</f>
        <v>-0.69634099999999999</v>
      </c>
      <c r="Z250" s="1">
        <f>IF(入力!K252="","*",入力!K252)</f>
        <v>5.2927499999999998</v>
      </c>
    </row>
    <row r="251" spans="23:26">
      <c r="W251" s="1">
        <f>IF(入力!A253="","*",入力!A253)</f>
        <v>0.83</v>
      </c>
      <c r="X251" s="1">
        <f>IF(入力!I253="","*",入力!I253)</f>
        <v>8.0498100000000008</v>
      </c>
      <c r="Y251" s="1">
        <f>IF(入力!J253="","*",入力!J253)</f>
        <v>-0.69271000000000005</v>
      </c>
      <c r="Z251" s="1">
        <f>IF(入力!K253="","*",入力!K253)</f>
        <v>5.2888200000000003</v>
      </c>
    </row>
    <row r="252" spans="23:26">
      <c r="W252" s="1">
        <f>IF(入力!A254="","*",入力!A254)</f>
        <v>0.83333299999999999</v>
      </c>
      <c r="X252" s="1">
        <f>IF(入力!I254="","*",入力!I254)</f>
        <v>8.0552799999999998</v>
      </c>
      <c r="Y252" s="1">
        <f>IF(入力!J254="","*",入力!J254)</f>
        <v>-0.689029</v>
      </c>
      <c r="Z252" s="1">
        <f>IF(入力!K254="","*",入力!K254)</f>
        <v>5.2847299999999997</v>
      </c>
    </row>
    <row r="253" spans="23:26">
      <c r="W253" s="1">
        <f>IF(入力!A255="","*",入力!A255)</f>
        <v>0.83666700000000005</v>
      </c>
      <c r="X253" s="1">
        <f>IF(入力!I255="","*",入力!I255)</f>
        <v>8.0606799999999996</v>
      </c>
      <c r="Y253" s="1">
        <f>IF(入力!J255="","*",入力!J255)</f>
        <v>-0.68529200000000001</v>
      </c>
      <c r="Z253" s="1">
        <f>IF(入力!K255="","*",入力!K255)</f>
        <v>5.2804799999999998</v>
      </c>
    </row>
    <row r="254" spans="23:26">
      <c r="W254" s="1">
        <f>IF(入力!A256="","*",入力!A256)</f>
        <v>0.84</v>
      </c>
      <c r="X254" s="1">
        <f>IF(入力!I256="","*",入力!I256)</f>
        <v>8.0660299999999996</v>
      </c>
      <c r="Y254" s="1">
        <f>IF(入力!J256="","*",入力!J256)</f>
        <v>-0.68149499999999996</v>
      </c>
      <c r="Z254" s="1">
        <f>IF(入力!K256="","*",入力!K256)</f>
        <v>5.2760699999999998</v>
      </c>
    </row>
    <row r="255" spans="23:26">
      <c r="W255" s="1">
        <f>IF(入力!A257="","*",入力!A257)</f>
        <v>0.843333</v>
      </c>
      <c r="X255" s="1">
        <f>IF(入力!I257="","*",入力!I257)</f>
        <v>8.0713500000000007</v>
      </c>
      <c r="Y255" s="1">
        <f>IF(入力!J257="","*",入力!J257)</f>
        <v>-0.67763399999999996</v>
      </c>
      <c r="Z255" s="1">
        <f>IF(入力!K257="","*",入力!K257)</f>
        <v>5.2715300000000003</v>
      </c>
    </row>
    <row r="256" spans="23:26">
      <c r="W256" s="1">
        <f>IF(入力!A258="","*",入力!A258)</f>
        <v>0.84666699999999995</v>
      </c>
      <c r="X256" s="1">
        <f>IF(入力!I258="","*",入力!I258)</f>
        <v>8.0766399999999994</v>
      </c>
      <c r="Y256" s="1">
        <f>IF(入力!J258="","*",入力!J258)</f>
        <v>-0.67371499999999995</v>
      </c>
      <c r="Z256" s="1">
        <f>IF(入力!K258="","*",入力!K258)</f>
        <v>5.2668499999999998</v>
      </c>
    </row>
    <row r="257" spans="23:26">
      <c r="W257" s="1">
        <f>IF(入力!A259="","*",入力!A259)</f>
        <v>0.85</v>
      </c>
      <c r="X257" s="1">
        <f>IF(入力!I259="","*",入力!I259)</f>
        <v>8.0818999999999992</v>
      </c>
      <c r="Y257" s="1">
        <f>IF(入力!J259="","*",入力!J259)</f>
        <v>-0.66974400000000001</v>
      </c>
      <c r="Z257" s="1">
        <f>IF(入力!K259="","*",入力!K259)</f>
        <v>5.26206</v>
      </c>
    </row>
    <row r="258" spans="23:26">
      <c r="W258" s="1">
        <f>IF(入力!A260="","*",入力!A260)</f>
        <v>0.85333300000000001</v>
      </c>
      <c r="X258" s="1">
        <f>IF(入力!I260="","*",入力!I260)</f>
        <v>8.0871300000000002</v>
      </c>
      <c r="Y258" s="1">
        <f>IF(入力!J260="","*",入力!J260)</f>
        <v>-0.66573400000000005</v>
      </c>
      <c r="Z258" s="1">
        <f>IF(入力!K260="","*",入力!K260)</f>
        <v>5.2571500000000002</v>
      </c>
    </row>
    <row r="259" spans="23:26">
      <c r="W259" s="1">
        <f>IF(入力!A261="","*",入力!A261)</f>
        <v>0.85666699999999996</v>
      </c>
      <c r="X259" s="1">
        <f>IF(入力!I261="","*",入力!I261)</f>
        <v>8.0923400000000001</v>
      </c>
      <c r="Y259" s="1">
        <f>IF(入力!J261="","*",入力!J261)</f>
        <v>-0.66169900000000004</v>
      </c>
      <c r="Z259" s="1">
        <f>IF(入力!K261="","*",入力!K261)</f>
        <v>5.2521599999999999</v>
      </c>
    </row>
    <row r="260" spans="23:26">
      <c r="W260" s="1">
        <f>IF(入力!A262="","*",入力!A262)</f>
        <v>0.86</v>
      </c>
      <c r="X260" s="1">
        <f>IF(入力!I262="","*",入力!I262)</f>
        <v>8.0975199999999994</v>
      </c>
      <c r="Y260" s="1">
        <f>IF(入力!J262="","*",入力!J262)</f>
        <v>-0.65765300000000004</v>
      </c>
      <c r="Z260" s="1">
        <f>IF(入力!K262="","*",入力!K262)</f>
        <v>5.2470800000000004</v>
      </c>
    </row>
    <row r="261" spans="23:26">
      <c r="W261" s="1">
        <f>IF(入力!A263="","*",入力!A263)</f>
        <v>0.86333300000000002</v>
      </c>
      <c r="X261" s="1">
        <f>IF(入力!I263="","*",入力!I263)</f>
        <v>8.1026799999999994</v>
      </c>
      <c r="Y261" s="1">
        <f>IF(入力!J263="","*",入力!J263)</f>
        <v>-0.65360300000000005</v>
      </c>
      <c r="Z261" s="1">
        <f>IF(入力!K263="","*",入力!K263)</f>
        <v>5.2419200000000004</v>
      </c>
    </row>
    <row r="262" spans="23:26">
      <c r="W262" s="1">
        <f>IF(入力!A264="","*",入力!A264)</f>
        <v>0.86666699999999997</v>
      </c>
      <c r="X262" s="1">
        <f>IF(入力!I264="","*",入力!I264)</f>
        <v>8.1078100000000006</v>
      </c>
      <c r="Y262" s="1">
        <f>IF(入力!J264="","*",入力!J264)</f>
        <v>-0.649559</v>
      </c>
      <c r="Z262" s="1">
        <f>IF(入力!K264="","*",入力!K264)</f>
        <v>5.2366799999999998</v>
      </c>
    </row>
    <row r="263" spans="23:26">
      <c r="W263" s="1">
        <f>IF(入力!A265="","*",入力!A265)</f>
        <v>0.87</v>
      </c>
      <c r="X263" s="1">
        <f>IF(入力!I265="","*",入力!I265)</f>
        <v>8.1128999999999998</v>
      </c>
      <c r="Y263" s="1">
        <f>IF(入力!J265="","*",入力!J265)</f>
        <v>-0.64551999999999998</v>
      </c>
      <c r="Z263" s="1">
        <f>IF(入力!K265="","*",入力!K265)</f>
        <v>5.2313799999999997</v>
      </c>
    </row>
    <row r="264" spans="23:26">
      <c r="W264" s="1">
        <f>IF(入力!A266="","*",入力!A266)</f>
        <v>0.87333300000000003</v>
      </c>
      <c r="X264" s="1">
        <f>IF(入力!I266="","*",入力!I266)</f>
        <v>8.1179699999999997</v>
      </c>
      <c r="Y264" s="1">
        <f>IF(入力!J266="","*",入力!J266)</f>
        <v>-0.641486</v>
      </c>
      <c r="Z264" s="1">
        <f>IF(入力!K266="","*",入力!K266)</f>
        <v>5.2260200000000001</v>
      </c>
    </row>
    <row r="265" spans="23:26">
      <c r="W265" s="1">
        <f>IF(入力!A267="","*",入力!A267)</f>
        <v>0.87666699999999997</v>
      </c>
      <c r="X265" s="1">
        <f>IF(入力!I267="","*",入力!I267)</f>
        <v>8.1229999999999993</v>
      </c>
      <c r="Y265" s="1">
        <f>IF(入力!J267="","*",入力!J267)</f>
        <v>-0.63745099999999999</v>
      </c>
      <c r="Z265" s="1">
        <f>IF(入力!K267="","*",入力!K267)</f>
        <v>5.2205899999999996</v>
      </c>
    </row>
    <row r="266" spans="23:26">
      <c r="W266" s="1">
        <f>IF(入力!A268="","*",入力!A268)</f>
        <v>0.88</v>
      </c>
      <c r="X266" s="1">
        <f>IF(入力!I268="","*",入力!I268)</f>
        <v>8.1280000000000001</v>
      </c>
      <c r="Y266" s="1">
        <f>IF(入力!J268="","*",入力!J268)</f>
        <v>-0.63341099999999995</v>
      </c>
      <c r="Z266" s="1">
        <f>IF(入力!K268="","*",入力!K268)</f>
        <v>5.2151100000000001</v>
      </c>
    </row>
    <row r="267" spans="23:26">
      <c r="W267" s="1">
        <f>IF(入力!A269="","*",入力!A269)</f>
        <v>0.88333300000000003</v>
      </c>
      <c r="X267" s="1">
        <f>IF(入力!I269="","*",入力!I269)</f>
        <v>8.1329700000000003</v>
      </c>
      <c r="Y267" s="1">
        <f>IF(入力!J269="","*",入力!J269)</f>
        <v>-0.62935799999999997</v>
      </c>
      <c r="Z267" s="1">
        <f>IF(入力!K269="","*",入力!K269)</f>
        <v>5.2095799999999999</v>
      </c>
    </row>
    <row r="268" spans="23:26">
      <c r="W268" s="1">
        <f>IF(入力!A270="","*",入力!A270)</f>
        <v>0.88666699999999998</v>
      </c>
      <c r="X268" s="1">
        <f>IF(入力!I270="","*",入力!I270)</f>
        <v>8.1379199999999994</v>
      </c>
      <c r="Y268" s="1">
        <f>IF(入力!J270="","*",入力!J270)</f>
        <v>-0.62529100000000004</v>
      </c>
      <c r="Z268" s="1">
        <f>IF(入力!K270="","*",入力!K270)</f>
        <v>5.2039900000000001</v>
      </c>
    </row>
    <row r="269" spans="23:26">
      <c r="W269" s="1">
        <f>IF(入力!A271="","*",入力!A271)</f>
        <v>0.89</v>
      </c>
      <c r="X269" s="1">
        <f>IF(入力!I271="","*",入力!I271)</f>
        <v>8.1428600000000007</v>
      </c>
      <c r="Y269" s="1">
        <f>IF(入力!J271="","*",入力!J271)</f>
        <v>-0.62121099999999996</v>
      </c>
      <c r="Z269" s="1">
        <f>IF(入力!K271="","*",入力!K271)</f>
        <v>5.19834</v>
      </c>
    </row>
    <row r="270" spans="23:26">
      <c r="W270" s="1">
        <f>IF(入力!A272="","*",入力!A272)</f>
        <v>0.89333300000000004</v>
      </c>
      <c r="X270" s="1">
        <f>IF(入力!I272="","*",入力!I272)</f>
        <v>8.1477900000000005</v>
      </c>
      <c r="Y270" s="1">
        <f>IF(入力!J272="","*",入力!J272)</f>
        <v>-0.61712199999999995</v>
      </c>
      <c r="Z270" s="1">
        <f>IF(入力!K272="","*",入力!K272)</f>
        <v>5.1926399999999999</v>
      </c>
    </row>
    <row r="271" spans="23:26">
      <c r="W271" s="1">
        <f>IF(入力!A273="","*",入力!A273)</f>
        <v>0.89666699999999999</v>
      </c>
      <c r="X271" s="1">
        <f>IF(入力!I273="","*",入力!I273)</f>
        <v>8.1527200000000004</v>
      </c>
      <c r="Y271" s="1">
        <f>IF(入力!J273="","*",入力!J273)</f>
        <v>-0.61302400000000001</v>
      </c>
      <c r="Z271" s="1">
        <f>IF(入力!K273="","*",入力!K273)</f>
        <v>5.1868600000000002</v>
      </c>
    </row>
    <row r="272" spans="23:26">
      <c r="W272" s="1">
        <f>IF(入力!A274="","*",入力!A274)</f>
        <v>0.9</v>
      </c>
      <c r="X272" s="1">
        <f>IF(入力!I274="","*",入力!I274)</f>
        <v>8.1576500000000003</v>
      </c>
      <c r="Y272" s="1">
        <f>IF(入力!J274="","*",入力!J274)</f>
        <v>-0.60892100000000005</v>
      </c>
      <c r="Z272" s="1">
        <f>IF(入力!K274="","*",入力!K274)</f>
        <v>5.1810099999999997</v>
      </c>
    </row>
    <row r="273" spans="23:26">
      <c r="W273" s="1">
        <f>IF(入力!A275="","*",入力!A275)</f>
        <v>0.90333300000000005</v>
      </c>
      <c r="X273" s="1">
        <f>IF(入力!I275="","*",入力!I275)</f>
        <v>8.1625999999999994</v>
      </c>
      <c r="Y273" s="1">
        <f>IF(入力!J275="","*",入力!J275)</f>
        <v>-0.60481200000000002</v>
      </c>
      <c r="Z273" s="1">
        <f>IF(入力!K275="","*",入力!K275)</f>
        <v>5.17509</v>
      </c>
    </row>
    <row r="274" spans="23:26">
      <c r="W274" s="1">
        <f>IF(入力!A276="","*",入力!A276)</f>
        <v>0.906667</v>
      </c>
      <c r="X274" s="1">
        <f>IF(入力!I276="","*",入力!I276)</f>
        <v>8.1675699999999996</v>
      </c>
      <c r="Y274" s="1">
        <f>IF(入力!J276="","*",入力!J276)</f>
        <v>-0.60069899999999998</v>
      </c>
      <c r="Z274" s="1">
        <f>IF(入力!K276="","*",入力!K276)</f>
        <v>5.1690899999999997</v>
      </c>
    </row>
    <row r="275" spans="23:26">
      <c r="W275" s="1">
        <f>IF(入力!A277="","*",入力!A277)</f>
        <v>0.91</v>
      </c>
      <c r="X275" s="1">
        <f>IF(入力!I277="","*",入力!I277)</f>
        <v>8.1725499999999993</v>
      </c>
      <c r="Y275" s="1">
        <f>IF(入力!J277="","*",入力!J277)</f>
        <v>-0.59658900000000004</v>
      </c>
      <c r="Z275" s="1">
        <f>IF(入力!K277="","*",入力!K277)</f>
        <v>5.1630099999999999</v>
      </c>
    </row>
    <row r="276" spans="23:26">
      <c r="W276" s="1">
        <f>IF(入力!A278="","*",入力!A278)</f>
        <v>0.91333299999999995</v>
      </c>
      <c r="X276" s="1">
        <f>IF(入力!I278="","*",入力!I278)</f>
        <v>8.1775400000000005</v>
      </c>
      <c r="Y276" s="1">
        <f>IF(入力!J278="","*",入力!J278)</f>
        <v>-0.59248699999999999</v>
      </c>
      <c r="Z276" s="1">
        <f>IF(入力!K278="","*",入力!K278)</f>
        <v>5.1568399999999999</v>
      </c>
    </row>
    <row r="277" spans="23:26">
      <c r="W277" s="1">
        <f>IF(入力!A279="","*",入力!A279)</f>
        <v>0.91666700000000001</v>
      </c>
      <c r="X277" s="1">
        <f>IF(入力!I279="","*",入力!I279)</f>
        <v>8.1825500000000009</v>
      </c>
      <c r="Y277" s="1">
        <f>IF(入力!J279="","*",入力!J279)</f>
        <v>-0.58839699999999995</v>
      </c>
      <c r="Z277" s="1">
        <f>IF(入力!K279="","*",入力!K279)</f>
        <v>5.1505700000000001</v>
      </c>
    </row>
    <row r="278" spans="23:26">
      <c r="W278" s="1">
        <f>IF(入力!A280="","*",入力!A280)</f>
        <v>0.92</v>
      </c>
      <c r="X278" s="1">
        <f>IF(入力!I280="","*",入力!I280)</f>
        <v>8.1875800000000005</v>
      </c>
      <c r="Y278" s="1">
        <f>IF(入力!J280="","*",入力!J280)</f>
        <v>-0.58432300000000004</v>
      </c>
      <c r="Z278" s="1">
        <f>IF(入力!K280="","*",入力!K280)</f>
        <v>5.1441999999999997</v>
      </c>
    </row>
    <row r="279" spans="23:26">
      <c r="W279" s="1">
        <f>IF(入力!A281="","*",入力!A281)</f>
        <v>0.92333299999999996</v>
      </c>
      <c r="X279" s="1">
        <f>IF(入力!I281="","*",入力!I281)</f>
        <v>8.1926400000000008</v>
      </c>
      <c r="Y279" s="1">
        <f>IF(入力!J281="","*",入力!J281)</f>
        <v>-0.58026200000000006</v>
      </c>
      <c r="Z279" s="1">
        <f>IF(入力!K281="","*",入力!K281)</f>
        <v>5.1377100000000002</v>
      </c>
    </row>
    <row r="280" spans="23:26">
      <c r="W280" s="1">
        <f>IF(入力!A282="","*",入力!A282)</f>
        <v>0.92666700000000002</v>
      </c>
      <c r="X280" s="1">
        <f>IF(入力!I282="","*",入力!I282)</f>
        <v>8.19773</v>
      </c>
      <c r="Y280" s="1">
        <f>IF(入力!J282="","*",入力!J282)</f>
        <v>-0.57620899999999997</v>
      </c>
      <c r="Z280" s="1">
        <f>IF(入力!K282="","*",入力!K282)</f>
        <v>5.1310900000000004</v>
      </c>
    </row>
    <row r="281" spans="23:26">
      <c r="W281" s="1">
        <f>IF(入力!A283="","*",入力!A283)</f>
        <v>0.93</v>
      </c>
      <c r="X281" s="1">
        <f>IF(入力!I283="","*",入力!I283)</f>
        <v>8.2028499999999998</v>
      </c>
      <c r="Y281" s="1">
        <f>IF(入力!J283="","*",入力!J283)</f>
        <v>-0.57215899999999997</v>
      </c>
      <c r="Z281" s="1">
        <f>IF(入力!K283="","*",入力!K283)</f>
        <v>5.1243299999999996</v>
      </c>
    </row>
    <row r="282" spans="23:26">
      <c r="W282" s="1">
        <f>IF(入力!A284="","*",入力!A284)</f>
        <v>0.93333299999999997</v>
      </c>
      <c r="X282" s="1">
        <f>IF(入力!I284="","*",入力!I284)</f>
        <v>8.2080099999999998</v>
      </c>
      <c r="Y282" s="1">
        <f>IF(入力!J284="","*",入力!J284)</f>
        <v>-0.56810300000000002</v>
      </c>
      <c r="Z282" s="1">
        <f>IF(入力!K284="","*",入力!K284)</f>
        <v>5.1174200000000001</v>
      </c>
    </row>
    <row r="283" spans="23:26">
      <c r="W283" s="1">
        <f>IF(入力!A285="","*",入力!A285)</f>
        <v>0.93666700000000003</v>
      </c>
      <c r="X283" s="1">
        <f>IF(入力!I285="","*",入力!I285)</f>
        <v>8.2132199999999997</v>
      </c>
      <c r="Y283" s="1">
        <f>IF(入力!J285="","*",入力!J285)</f>
        <v>-0.56403199999999998</v>
      </c>
      <c r="Z283" s="1">
        <f>IF(入力!K285="","*",入力!K285)</f>
        <v>5.11036</v>
      </c>
    </row>
    <row r="284" spans="23:26">
      <c r="W284" s="1">
        <f>IF(入力!A286="","*",入力!A286)</f>
        <v>0.94</v>
      </c>
      <c r="X284" s="1">
        <f>IF(入力!I286="","*",入力!I286)</f>
        <v>8.2184799999999996</v>
      </c>
      <c r="Y284" s="1">
        <f>IF(入力!J286="","*",入力!J286)</f>
        <v>-0.55993800000000005</v>
      </c>
      <c r="Z284" s="1">
        <f>IF(入力!K286="","*",入力!K286)</f>
        <v>5.1031599999999999</v>
      </c>
    </row>
    <row r="285" spans="23:26">
      <c r="W285" s="1">
        <f>IF(入力!A287="","*",入力!A287)</f>
        <v>0.94333299999999998</v>
      </c>
      <c r="X285" s="1">
        <f>IF(入力!I287="","*",入力!I287)</f>
        <v>8.2238100000000003</v>
      </c>
      <c r="Y285" s="1">
        <f>IF(入力!J287="","*",入力!J287)</f>
        <v>-0.55581400000000003</v>
      </c>
      <c r="Z285" s="1">
        <f>IF(入力!K287="","*",入力!K287)</f>
        <v>5.0957999999999997</v>
      </c>
    </row>
    <row r="286" spans="23:26">
      <c r="W286" s="1">
        <f>IF(入力!A288="","*",入力!A288)</f>
        <v>0.94666700000000004</v>
      </c>
      <c r="X286" s="1">
        <f>IF(入力!I288="","*",入力!I288)</f>
        <v>8.2292000000000005</v>
      </c>
      <c r="Y286" s="1">
        <f>IF(入力!J288="","*",入力!J288)</f>
        <v>-0.55165399999999998</v>
      </c>
      <c r="Z286" s="1">
        <f>IF(入力!K288="","*",入力!K288)</f>
        <v>5.0883000000000003</v>
      </c>
    </row>
    <row r="287" spans="23:26">
      <c r="W287" s="1">
        <f>IF(入力!A289="","*",入力!A289)</f>
        <v>0.95</v>
      </c>
      <c r="X287" s="1">
        <f>IF(入力!I289="","*",入力!I289)</f>
        <v>8.2346599999999999</v>
      </c>
      <c r="Y287" s="1">
        <f>IF(入力!J289="","*",入力!J289)</f>
        <v>-0.547454</v>
      </c>
      <c r="Z287" s="1">
        <f>IF(入力!K289="","*",入力!K289)</f>
        <v>5.0806800000000001</v>
      </c>
    </row>
    <row r="288" spans="23:26">
      <c r="W288" s="1">
        <f>IF(入力!A290="","*",入力!A290)</f>
        <v>0.95333299999999999</v>
      </c>
      <c r="X288" s="1">
        <f>IF(入力!I290="","*",入力!I290)</f>
        <v>8.2401999999999997</v>
      </c>
      <c r="Y288" s="1">
        <f>IF(入力!J290="","*",入力!J290)</f>
        <v>-0.54321200000000003</v>
      </c>
      <c r="Z288" s="1">
        <f>IF(入力!K290="","*",入力!K290)</f>
        <v>5.0729499999999996</v>
      </c>
    </row>
    <row r="289" spans="23:26">
      <c r="W289" s="1">
        <f>IF(入力!A291="","*",入力!A291)</f>
        <v>0.95666700000000005</v>
      </c>
      <c r="X289" s="1">
        <f>IF(入力!I291="","*",入力!I291)</f>
        <v>8.2457999999999991</v>
      </c>
      <c r="Y289" s="1">
        <f>IF(入力!J291="","*",入力!J291)</f>
        <v>-0.53892700000000004</v>
      </c>
      <c r="Z289" s="1">
        <f>IF(入力!K291="","*",入力!K291)</f>
        <v>5.0651200000000003</v>
      </c>
    </row>
    <row r="290" spans="23:26">
      <c r="W290" s="1">
        <f>IF(入力!A292="","*",入力!A292)</f>
        <v>0.96</v>
      </c>
      <c r="X290" s="1">
        <f>IF(入力!I292="","*",入力!I292)</f>
        <v>8.2514699999999994</v>
      </c>
      <c r="Y290" s="1">
        <f>IF(入力!J292="","*",入力!J292)</f>
        <v>-0.53459500000000004</v>
      </c>
      <c r="Z290" s="1">
        <f>IF(入力!K292="","*",入力!K292)</f>
        <v>5.0571999999999999</v>
      </c>
    </row>
    <row r="291" spans="23:26">
      <c r="W291" s="1">
        <f>IF(入力!A293="","*",入力!A293)</f>
        <v>0.96333299999999999</v>
      </c>
      <c r="X291" s="1">
        <f>IF(入力!I293="","*",入力!I293)</f>
        <v>8.25718</v>
      </c>
      <c r="Y291" s="1">
        <f>IF(入力!J293="","*",入力!J293)</f>
        <v>-0.53021700000000005</v>
      </c>
      <c r="Z291" s="1">
        <f>IF(入力!K293="","*",入力!K293)</f>
        <v>5.0492299999999997</v>
      </c>
    </row>
    <row r="292" spans="23:26">
      <c r="W292" s="1">
        <f>IF(入力!A294="","*",入力!A294)</f>
        <v>0.96666700000000005</v>
      </c>
      <c r="X292" s="1">
        <f>IF(入力!I294="","*",入力!I294)</f>
        <v>8.2629400000000004</v>
      </c>
      <c r="Y292" s="1">
        <f>IF(入力!J294="","*",入力!J294)</f>
        <v>-0.52579100000000001</v>
      </c>
      <c r="Z292" s="1">
        <f>IF(入力!K294="","*",入力!K294)</f>
        <v>5.0411999999999999</v>
      </c>
    </row>
    <row r="293" spans="23:26">
      <c r="W293" s="1">
        <f>IF(入力!A295="","*",入力!A295)</f>
        <v>0.97</v>
      </c>
      <c r="X293" s="1">
        <f>IF(入力!I295="","*",入力!I295)</f>
        <v>8.2687299999999997</v>
      </c>
      <c r="Y293" s="1">
        <f>IF(入力!J295="","*",入力!J295)</f>
        <v>-0.52131899999999998</v>
      </c>
      <c r="Z293" s="1">
        <f>IF(入力!K295="","*",入力!K295)</f>
        <v>5.0331299999999999</v>
      </c>
    </row>
    <row r="294" spans="23:26">
      <c r="W294" s="1">
        <f>IF(入力!A296="","*",入力!A296)</f>
        <v>0.973333</v>
      </c>
      <c r="X294" s="1">
        <f>IF(入力!I296="","*",入力!I296)</f>
        <v>8.2745300000000004</v>
      </c>
      <c r="Y294" s="1">
        <f>IF(入力!J296="","*",入力!J296)</f>
        <v>-0.51680300000000001</v>
      </c>
      <c r="Z294" s="1">
        <f>IF(入力!K296="","*",入力!K296)</f>
        <v>5.0250300000000001</v>
      </c>
    </row>
    <row r="295" spans="23:26">
      <c r="W295" s="1">
        <f>IF(入力!A297="","*",入力!A297)</f>
        <v>0.97666699999999995</v>
      </c>
      <c r="X295" s="1">
        <f>IF(入力!I297="","*",入力!I297)</f>
        <v>8.2803299999999993</v>
      </c>
      <c r="Y295" s="1">
        <f>IF(入力!J297="","*",入力!J297)</f>
        <v>-0.51224499999999995</v>
      </c>
      <c r="Z295" s="1">
        <f>IF(入力!K297="","*",入力!K297)</f>
        <v>5.0169100000000002</v>
      </c>
    </row>
    <row r="296" spans="23:26">
      <c r="W296" s="1">
        <f>IF(入力!A298="","*",入力!A298)</f>
        <v>0.98</v>
      </c>
      <c r="X296" s="1">
        <f>IF(入力!I298="","*",入力!I298)</f>
        <v>8.2861200000000004</v>
      </c>
      <c r="Y296" s="1">
        <f>IF(入力!J298="","*",入力!J298)</f>
        <v>-0.50764699999999996</v>
      </c>
      <c r="Z296" s="1">
        <f>IF(入力!K298="","*",入力!K298)</f>
        <v>5.0087599999999997</v>
      </c>
    </row>
    <row r="297" spans="23:26">
      <c r="W297" s="1">
        <f>IF(入力!A299="","*",入力!A299)</f>
        <v>0.98333300000000001</v>
      </c>
      <c r="X297" s="1">
        <f>IF(入力!I299="","*",入力!I299)</f>
        <v>8.2918800000000008</v>
      </c>
      <c r="Y297" s="1">
        <f>IF(入力!J299="","*",入力!J299)</f>
        <v>-0.50301200000000001</v>
      </c>
      <c r="Z297" s="1">
        <f>IF(入力!K299="","*",入力!K299)</f>
        <v>5.0005800000000002</v>
      </c>
    </row>
    <row r="298" spans="23:26">
      <c r="W298" s="1">
        <f>IF(入力!A300="","*",入力!A300)</f>
        <v>0.98666699999999996</v>
      </c>
      <c r="X298" s="1">
        <f>IF(入力!I300="","*",入力!I300)</f>
        <v>8.2975999999999992</v>
      </c>
      <c r="Y298" s="1">
        <f>IF(入力!J300="","*",入力!J300)</f>
        <v>-0.49834600000000001</v>
      </c>
      <c r="Z298" s="1">
        <f>IF(入力!K300="","*",入力!K300)</f>
        <v>4.9923599999999997</v>
      </c>
    </row>
    <row r="299" spans="23:26">
      <c r="W299" s="1">
        <f>IF(入力!A301="","*",入力!A301)</f>
        <v>0.99</v>
      </c>
      <c r="X299" s="1">
        <f>IF(入力!I301="","*",入力!I301)</f>
        <v>8.3032500000000002</v>
      </c>
      <c r="Y299" s="1">
        <f>IF(入力!J301="","*",入力!J301)</f>
        <v>-0.49365399999999998</v>
      </c>
      <c r="Z299" s="1">
        <f>IF(入力!K301="","*",入力!K301)</f>
        <v>4.9840799999999996</v>
      </c>
    </row>
    <row r="300" spans="23:26">
      <c r="W300" s="1">
        <f>IF(入力!A302="","*",入力!A302)</f>
        <v>0.99333300000000002</v>
      </c>
      <c r="X300" s="1">
        <f>IF(入力!I302="","*",入力!I302)</f>
        <v>8.3088200000000008</v>
      </c>
      <c r="Y300" s="1">
        <f>IF(入力!J302="","*",入力!J302)</f>
        <v>-0.48894500000000002</v>
      </c>
      <c r="Z300" s="1">
        <f>IF(入力!K302="","*",入力!K302)</f>
        <v>4.9757499999999997</v>
      </c>
    </row>
    <row r="301" spans="23:26">
      <c r="W301" s="1">
        <f>IF(入力!A303="","*",入力!A303)</f>
        <v>0.99666699999999997</v>
      </c>
      <c r="X301" s="1">
        <f>IF(入力!I303="","*",入力!I303)</f>
        <v>8.3143200000000004</v>
      </c>
      <c r="Y301" s="1">
        <f>IF(入力!J303="","*",入力!J303)</f>
        <v>-0.48422900000000002</v>
      </c>
      <c r="Z301" s="1">
        <f>IF(入力!K303="","*",入力!K303)</f>
        <v>4.9673600000000002</v>
      </c>
    </row>
    <row r="302" spans="23:26">
      <c r="W302" s="1">
        <f>IF(入力!A304="","*",入力!A304)</f>
        <v>1</v>
      </c>
      <c r="X302" s="1">
        <f>IF(入力!I304="","*",入力!I304)</f>
        <v>8.3197399999999995</v>
      </c>
      <c r="Y302" s="1">
        <f>IF(入力!J304="","*",入力!J304)</f>
        <v>-0.479518</v>
      </c>
      <c r="Z302" s="1">
        <f>IF(入力!K304="","*",入力!K304)</f>
        <v>4.9588999999999999</v>
      </c>
    </row>
    <row r="303" spans="23:26">
      <c r="W303" s="1">
        <f>IF(入力!A305="","*",入力!A305)</f>
        <v>1.0033300000000001</v>
      </c>
      <c r="X303" s="1">
        <f>IF(入力!I305="","*",入力!I305)</f>
        <v>8.3251000000000008</v>
      </c>
      <c r="Y303" s="1">
        <f>IF(入力!J305="","*",入力!J305)</f>
        <v>-0.47482200000000002</v>
      </c>
      <c r="Z303" s="1">
        <f>IF(入力!K305="","*",入力!K305)</f>
        <v>4.9503700000000004</v>
      </c>
    </row>
    <row r="304" spans="23:26">
      <c r="W304" s="1">
        <f>IF(入力!A306="","*",入力!A306)</f>
        <v>1.00667</v>
      </c>
      <c r="X304" s="1">
        <f>IF(入力!I306="","*",入力!I306)</f>
        <v>8.3303899999999995</v>
      </c>
      <c r="Y304" s="1">
        <f>IF(入力!J306="","*",入力!J306)</f>
        <v>-0.47015299999999999</v>
      </c>
      <c r="Z304" s="1">
        <f>IF(入力!K306="","*",入力!K306)</f>
        <v>4.9417600000000004</v>
      </c>
    </row>
    <row r="305" spans="23:26">
      <c r="W305" s="1">
        <f>IF(入力!A307="","*",入力!A307)</f>
        <v>1.01</v>
      </c>
      <c r="X305" s="1">
        <f>IF(入力!I307="","*",入力!I307)</f>
        <v>8.3356300000000001</v>
      </c>
      <c r="Y305" s="1">
        <f>IF(入力!J307="","*",入力!J307)</f>
        <v>-0.46551799999999999</v>
      </c>
      <c r="Z305" s="1">
        <f>IF(入力!K307="","*",入力!K307)</f>
        <v>4.9330800000000004</v>
      </c>
    </row>
    <row r="306" spans="23:26">
      <c r="W306" s="1">
        <f>IF(入力!A308="","*",入力!A308)</f>
        <v>1.0133300000000001</v>
      </c>
      <c r="X306" s="1">
        <f>IF(入力!I308="","*",入力!I308)</f>
        <v>8.3408300000000004</v>
      </c>
      <c r="Y306" s="1">
        <f>IF(入力!J308="","*",入力!J308)</f>
        <v>-0.460926</v>
      </c>
      <c r="Z306" s="1">
        <f>IF(入力!K308="","*",入力!K308)</f>
        <v>4.9243199999999998</v>
      </c>
    </row>
    <row r="307" spans="23:26">
      <c r="W307" s="1">
        <f>IF(入力!A309="","*",入力!A309)</f>
        <v>1.01667</v>
      </c>
      <c r="X307" s="1">
        <f>IF(入力!I309="","*",入力!I309)</f>
        <v>8.3459900000000005</v>
      </c>
      <c r="Y307" s="1">
        <f>IF(入力!J309="","*",入力!J309)</f>
        <v>-0.45637899999999998</v>
      </c>
      <c r="Z307" s="1">
        <f>IF(入力!K309="","*",入力!K309)</f>
        <v>4.91547</v>
      </c>
    </row>
    <row r="308" spans="23:26">
      <c r="W308" s="1">
        <f>IF(入力!A310="","*",入力!A310)</f>
        <v>1.02</v>
      </c>
      <c r="X308" s="1">
        <f>IF(入力!I310="","*",入力!I310)</f>
        <v>8.3511100000000003</v>
      </c>
      <c r="Y308" s="1">
        <f>IF(入力!J310="","*",入力!J310)</f>
        <v>-0.45188099999999998</v>
      </c>
      <c r="Z308" s="1">
        <f>IF(入力!K310="","*",入力!K310)</f>
        <v>4.9065399999999997</v>
      </c>
    </row>
    <row r="309" spans="23:26">
      <c r="W309" s="1">
        <f>IF(入力!A311="","*",入力!A311)</f>
        <v>1.0233300000000001</v>
      </c>
      <c r="X309" s="1">
        <f>IF(入力!I311="","*",入力!I311)</f>
        <v>8.3562100000000008</v>
      </c>
      <c r="Y309" s="1">
        <f>IF(入力!J311="","*",入力!J311)</f>
        <v>-0.44742799999999999</v>
      </c>
      <c r="Z309" s="1">
        <f>IF(入力!K311="","*",入力!K311)</f>
        <v>4.8975</v>
      </c>
    </row>
    <row r="310" spans="23:26">
      <c r="W310" s="1">
        <f>IF(入力!A312="","*",入力!A312)</f>
        <v>1.02667</v>
      </c>
      <c r="X310" s="1">
        <f>IF(入力!I312="","*",入力!I312)</f>
        <v>8.3613</v>
      </c>
      <c r="Y310" s="1">
        <f>IF(入力!J312="","*",入力!J312)</f>
        <v>-0.44301800000000002</v>
      </c>
      <c r="Z310" s="1">
        <f>IF(入力!K312="","*",入力!K312)</f>
        <v>4.8883400000000004</v>
      </c>
    </row>
    <row r="311" spans="23:26">
      <c r="W311" s="1">
        <f>IF(入力!A313="","*",入力!A313)</f>
        <v>1.03</v>
      </c>
      <c r="X311" s="1">
        <f>IF(入力!I313="","*",入力!I313)</f>
        <v>8.3663799999999995</v>
      </c>
      <c r="Y311" s="1">
        <f>IF(入力!J313="","*",入力!J313)</f>
        <v>-0.43864599999999998</v>
      </c>
      <c r="Z311" s="1">
        <f>IF(入力!K313="","*",入力!K313)</f>
        <v>4.8790500000000003</v>
      </c>
    </row>
    <row r="312" spans="23:26">
      <c r="W312" s="1">
        <f>IF(入力!A314="","*",入力!A314)</f>
        <v>1.0333300000000001</v>
      </c>
      <c r="X312" s="1">
        <f>IF(入力!I314="","*",入力!I314)</f>
        <v>8.3714700000000004</v>
      </c>
      <c r="Y312" s="1">
        <f>IF(入力!J314="","*",入力!J314)</f>
        <v>-0.43430600000000003</v>
      </c>
      <c r="Z312" s="1">
        <f>IF(入力!K314="","*",入力!K314)</f>
        <v>4.8696000000000002</v>
      </c>
    </row>
    <row r="313" spans="23:26">
      <c r="W313" s="1">
        <f>IF(入力!A315="","*",入力!A315)</f>
        <v>1.03667</v>
      </c>
      <c r="X313" s="1">
        <f>IF(入力!I315="","*",入力!I315)</f>
        <v>8.3765699999999992</v>
      </c>
      <c r="Y313" s="1">
        <f>IF(入力!J315="","*",入力!J315)</f>
        <v>-0.42999100000000001</v>
      </c>
      <c r="Z313" s="1">
        <f>IF(入力!K315="","*",入力!K315)</f>
        <v>4.8599699999999997</v>
      </c>
    </row>
    <row r="314" spans="23:26">
      <c r="W314" s="1">
        <f>IF(入力!A316="","*",入力!A316)</f>
        <v>1.04</v>
      </c>
      <c r="X314" s="1">
        <f>IF(入力!I316="","*",入力!I316)</f>
        <v>8.3816900000000008</v>
      </c>
      <c r="Y314" s="1">
        <f>IF(入力!J316="","*",入力!J316)</f>
        <v>-0.42568800000000001</v>
      </c>
      <c r="Z314" s="1">
        <f>IF(入力!K316="","*",入力!K316)</f>
        <v>4.8501200000000004</v>
      </c>
    </row>
    <row r="315" spans="23:26">
      <c r="W315" s="1">
        <f>IF(入力!A317="","*",入力!A317)</f>
        <v>1.0433300000000001</v>
      </c>
      <c r="X315" s="1">
        <f>IF(入力!I317="","*",入力!I317)</f>
        <v>8.3868200000000002</v>
      </c>
      <c r="Y315" s="1">
        <f>IF(入力!J317="","*",入力!J317)</f>
        <v>-0.42138500000000001</v>
      </c>
      <c r="Z315" s="1">
        <f>IF(入力!K317="","*",入力!K317)</f>
        <v>4.8400600000000003</v>
      </c>
    </row>
    <row r="316" spans="23:26">
      <c r="W316" s="1">
        <f>IF(入力!A318="","*",入力!A318)</f>
        <v>1.04667</v>
      </c>
      <c r="X316" s="1">
        <f>IF(入力!I318="","*",入力!I318)</f>
        <v>8.3919700000000006</v>
      </c>
      <c r="Y316" s="1">
        <f>IF(入力!J318="","*",入力!J318)</f>
        <v>-0.41706900000000002</v>
      </c>
      <c r="Z316" s="1">
        <f>IF(入力!K318="","*",入力!K318)</f>
        <v>4.8297600000000003</v>
      </c>
    </row>
    <row r="317" spans="23:26">
      <c r="W317" s="1">
        <f>IF(入力!A319="","*",入力!A319)</f>
        <v>1.05</v>
      </c>
      <c r="X317" s="1">
        <f>IF(入力!I319="","*",入力!I319)</f>
        <v>8.3971099999999996</v>
      </c>
      <c r="Y317" s="1">
        <f>IF(入力!J319="","*",入力!J319)</f>
        <v>-0.41272300000000001</v>
      </c>
      <c r="Z317" s="1">
        <f>IF(入力!K319="","*",入力!K319)</f>
        <v>4.8192199999999996</v>
      </c>
    </row>
    <row r="318" spans="23:26">
      <c r="W318" s="1">
        <f>IF(入力!A320="","*",入力!A320)</f>
        <v>1.0533300000000001</v>
      </c>
      <c r="X318" s="1">
        <f>IF(入力!I320="","*",入力!I320)</f>
        <v>8.4022500000000004</v>
      </c>
      <c r="Y318" s="1">
        <f>IF(入力!J320="","*",入力!J320)</f>
        <v>-0.408331</v>
      </c>
      <c r="Z318" s="1">
        <f>IF(入力!K320="","*",入力!K320)</f>
        <v>4.8084600000000002</v>
      </c>
    </row>
    <row r="319" spans="23:26">
      <c r="W319" s="1">
        <f>IF(入力!A321="","*",入力!A321)</f>
        <v>1.05667</v>
      </c>
      <c r="X319" s="1">
        <f>IF(入力!I321="","*",入力!I321)</f>
        <v>8.4073799999999999</v>
      </c>
      <c r="Y319" s="1">
        <f>IF(入力!J321="","*",入力!J321)</f>
        <v>-0.40387299999999998</v>
      </c>
      <c r="Z319" s="1">
        <f>IF(入力!K321="","*",入力!K321)</f>
        <v>4.7974699999999997</v>
      </c>
    </row>
    <row r="320" spans="23:26">
      <c r="W320" s="1">
        <f>IF(入力!A322="","*",入力!A322)</f>
        <v>1.06</v>
      </c>
      <c r="X320" s="1">
        <f>IF(入力!I322="","*",入力!I322)</f>
        <v>8.4124999999999996</v>
      </c>
      <c r="Y320" s="1">
        <f>IF(入力!J322="","*",入力!J322)</f>
        <v>-0.39932899999999999</v>
      </c>
      <c r="Z320" s="1">
        <f>IF(入力!K322="","*",入力!K322)</f>
        <v>4.7862799999999996</v>
      </c>
    </row>
    <row r="321" spans="23:26">
      <c r="W321" s="1">
        <f>IF(入力!A323="","*",入力!A323)</f>
        <v>1.0633300000000001</v>
      </c>
      <c r="X321" s="1">
        <f>IF(入力!I323="","*",入力!I323)</f>
        <v>8.4176099999999998</v>
      </c>
      <c r="Y321" s="1">
        <f>IF(入力!J323="","*",入力!J323)</f>
        <v>-0.394679</v>
      </c>
      <c r="Z321" s="1">
        <f>IF(入力!K323="","*",入力!K323)</f>
        <v>4.7748999999999997</v>
      </c>
    </row>
    <row r="322" spans="23:26">
      <c r="W322" s="1">
        <f>IF(入力!A324="","*",入力!A324)</f>
        <v>1.06667</v>
      </c>
      <c r="X322" s="1">
        <f>IF(入力!I324="","*",入力!I324)</f>
        <v>8.4227299999999996</v>
      </c>
      <c r="Y322" s="1">
        <f>IF(入力!J324="","*",入力!J324)</f>
        <v>-0.38990999999999998</v>
      </c>
      <c r="Z322" s="1">
        <f>IF(入力!K324="","*",入力!K324)</f>
        <v>4.7633400000000004</v>
      </c>
    </row>
    <row r="323" spans="23:26">
      <c r="W323" s="1">
        <f>IF(入力!A325="","*",入力!A325)</f>
        <v>1.07</v>
      </c>
      <c r="X323" s="1">
        <f>IF(入力!I325="","*",入力!I325)</f>
        <v>8.4278600000000008</v>
      </c>
      <c r="Y323" s="1">
        <f>IF(入力!J325="","*",入力!J325)</f>
        <v>-0.38501800000000003</v>
      </c>
      <c r="Z323" s="1">
        <f>IF(入力!K325="","*",入力!K325)</f>
        <v>4.75162</v>
      </c>
    </row>
    <row r="324" spans="23:26">
      <c r="W324" s="1">
        <f>IF(入力!A326="","*",入力!A326)</f>
        <v>1.0733299999999999</v>
      </c>
      <c r="X324" s="1">
        <f>IF(入力!I326="","*",入力!I326)</f>
        <v>8.4329999999999998</v>
      </c>
      <c r="Y324" s="1">
        <f>IF(入力!J326="","*",入力!J326)</f>
        <v>-0.38001099999999999</v>
      </c>
      <c r="Z324" s="1">
        <f>IF(入力!K326="","*",入力!K326)</f>
        <v>4.7397600000000004</v>
      </c>
    </row>
    <row r="325" spans="23:26">
      <c r="W325" s="1">
        <f>IF(入力!A327="","*",入力!A327)</f>
        <v>1.07667</v>
      </c>
      <c r="X325" s="1">
        <f>IF(入力!I327="","*",入力!I327)</f>
        <v>8.4381599999999999</v>
      </c>
      <c r="Y325" s="1">
        <f>IF(入力!J327="","*",入力!J327)</f>
        <v>-0.37490299999999999</v>
      </c>
      <c r="Z325" s="1">
        <f>IF(入力!K327="","*",入力!K327)</f>
        <v>4.7277500000000003</v>
      </c>
    </row>
    <row r="326" spans="23:26">
      <c r="W326" s="1">
        <f>IF(入力!A328="","*",入力!A328)</f>
        <v>1.08</v>
      </c>
      <c r="X326" s="1">
        <f>IF(入力!I328="","*",入力!I328)</f>
        <v>8.4433299999999996</v>
      </c>
      <c r="Y326" s="1">
        <f>IF(入力!J328="","*",入力!J328)</f>
        <v>-0.36971700000000002</v>
      </c>
      <c r="Z326" s="1">
        <f>IF(入力!K328="","*",入力!K328)</f>
        <v>4.7156200000000004</v>
      </c>
    </row>
    <row r="327" spans="23:26">
      <c r="W327" s="1">
        <f>IF(入力!A329="","*",入力!A329)</f>
        <v>1.0833299999999999</v>
      </c>
      <c r="X327" s="1">
        <f>IF(入力!I329="","*",入力!I329)</f>
        <v>8.4485100000000006</v>
      </c>
      <c r="Y327" s="1">
        <f>IF(入力!J329="","*",入力!J329)</f>
        <v>-0.36448199999999997</v>
      </c>
      <c r="Z327" s="1">
        <f>IF(入力!K329="","*",入力!K329)</f>
        <v>4.7033899999999997</v>
      </c>
    </row>
    <row r="328" spans="23:26">
      <c r="W328" s="1">
        <f>IF(入力!A330="","*",入力!A330)</f>
        <v>1.08667</v>
      </c>
      <c r="X328" s="1">
        <f>IF(入力!I330="","*",入力!I330)</f>
        <v>8.4536700000000007</v>
      </c>
      <c r="Y328" s="1">
        <f>IF(入力!J330="","*",入力!J330)</f>
        <v>-0.35922399999999999</v>
      </c>
      <c r="Z328" s="1">
        <f>IF(入力!K330="","*",入力!K330)</f>
        <v>4.6910499999999997</v>
      </c>
    </row>
    <row r="329" spans="23:26">
      <c r="W329" s="1">
        <f>IF(入力!A331="","*",入力!A331)</f>
        <v>1.0900000000000001</v>
      </c>
      <c r="X329" s="1">
        <f>IF(入力!I331="","*",入力!I331)</f>
        <v>8.4588199999999993</v>
      </c>
      <c r="Y329" s="1">
        <f>IF(入力!J331="","*",入力!J331)</f>
        <v>-0.353968</v>
      </c>
      <c r="Z329" s="1">
        <f>IF(入力!K331="","*",入力!K331)</f>
        <v>4.6786399999999997</v>
      </c>
    </row>
    <row r="330" spans="23:26">
      <c r="W330" s="1">
        <f>IF(入力!A332="","*",入力!A332)</f>
        <v>1.0933299999999999</v>
      </c>
      <c r="X330" s="1">
        <f>IF(入力!I332="","*",入力!I332)</f>
        <v>8.4639500000000005</v>
      </c>
      <c r="Y330" s="1">
        <f>IF(入力!J332="","*",入力!J332)</f>
        <v>-0.34873799999999999</v>
      </c>
      <c r="Z330" s="1">
        <f>IF(入力!K332="","*",入力!K332)</f>
        <v>4.6661700000000002</v>
      </c>
    </row>
    <row r="331" spans="23:26">
      <c r="W331" s="1">
        <f>IF(入力!A333="","*",入力!A333)</f>
        <v>1.09667</v>
      </c>
      <c r="X331" s="1">
        <f>IF(入力!I333="","*",入力!I333)</f>
        <v>8.4690499999999993</v>
      </c>
      <c r="Y331" s="1">
        <f>IF(入力!J333="","*",入力!J333)</f>
        <v>-0.34354899999999999</v>
      </c>
      <c r="Z331" s="1">
        <f>IF(入力!K333="","*",入力!K333)</f>
        <v>4.6536600000000004</v>
      </c>
    </row>
    <row r="332" spans="23:26">
      <c r="W332" s="1">
        <f>IF(入力!A334="","*",入力!A334)</f>
        <v>1.1000000000000001</v>
      </c>
      <c r="X332" s="1">
        <f>IF(入力!I334="","*",入力!I334)</f>
        <v>8.4741199999999992</v>
      </c>
      <c r="Y332" s="1">
        <f>IF(入力!J334="","*",入力!J334)</f>
        <v>-0.33841500000000002</v>
      </c>
      <c r="Z332" s="1">
        <f>IF(入力!K334="","*",入力!K334)</f>
        <v>4.6411199999999999</v>
      </c>
    </row>
    <row r="333" spans="23:26">
      <c r="W333" s="1">
        <f>IF(入力!A335="","*",入力!A335)</f>
        <v>1.1033299999999999</v>
      </c>
      <c r="X333" s="1">
        <f>IF(入力!I335="","*",入力!I335)</f>
        <v>8.4791500000000006</v>
      </c>
      <c r="Y333" s="1">
        <f>IF(入力!J335="","*",入力!J335)</f>
        <v>-0.33334399999999997</v>
      </c>
      <c r="Z333" s="1">
        <f>IF(入力!K335="","*",入力!K335)</f>
        <v>4.6285699999999999</v>
      </c>
    </row>
    <row r="334" spans="23:26">
      <c r="W334" s="1">
        <f>IF(入力!A336="","*",入力!A336)</f>
        <v>1.10667</v>
      </c>
      <c r="X334" s="1">
        <f>IF(入力!I336="","*",入力!I336)</f>
        <v>8.4841499999999996</v>
      </c>
      <c r="Y334" s="1">
        <f>IF(入力!J336="","*",入力!J336)</f>
        <v>-0.32833899999999999</v>
      </c>
      <c r="Z334" s="1">
        <f>IF(入力!K336="","*",入力!K336)</f>
        <v>4.6160199999999998</v>
      </c>
    </row>
    <row r="335" spans="23:26">
      <c r="W335" s="1">
        <f>IF(入力!A337="","*",入力!A337)</f>
        <v>1.1100000000000001</v>
      </c>
      <c r="X335" s="1">
        <f>IF(入力!I337="","*",入力!I337)</f>
        <v>8.4891100000000002</v>
      </c>
      <c r="Y335" s="1">
        <f>IF(入力!J337="","*",入力!J337)</f>
        <v>-0.32339800000000002</v>
      </c>
      <c r="Z335" s="1">
        <f>IF(入力!K337="","*",入力!K337)</f>
        <v>4.6034600000000001</v>
      </c>
    </row>
    <row r="336" spans="23:26">
      <c r="W336" s="1">
        <f>IF(入力!A338="","*",入力!A338)</f>
        <v>1.1133299999999999</v>
      </c>
      <c r="X336" s="1">
        <f>IF(入力!I338="","*",入力!I338)</f>
        <v>8.4940300000000004</v>
      </c>
      <c r="Y336" s="1">
        <f>IF(入力!J338="","*",入力!J338)</f>
        <v>-0.31851600000000002</v>
      </c>
      <c r="Z336" s="1">
        <f>IF(入力!K338="","*",入力!K338)</f>
        <v>4.5909000000000004</v>
      </c>
    </row>
    <row r="337" spans="23:26">
      <c r="W337" s="1">
        <f>IF(入力!A339="","*",入力!A339)</f>
        <v>1.1166700000000001</v>
      </c>
      <c r="X337" s="1">
        <f>IF(入力!I339="","*",入力!I339)</f>
        <v>8.49892</v>
      </c>
      <c r="Y337" s="1">
        <f>IF(入力!J339="","*",入力!J339)</f>
        <v>-0.31368499999999999</v>
      </c>
      <c r="Z337" s="1">
        <f>IF(入力!K339="","*",入力!K339)</f>
        <v>4.5783100000000001</v>
      </c>
    </row>
    <row r="338" spans="23:26">
      <c r="W338" s="1">
        <f>IF(入力!A340="","*",入力!A340)</f>
        <v>1.1200000000000001</v>
      </c>
      <c r="X338" s="1">
        <f>IF(入力!I340="","*",入力!I340)</f>
        <v>8.5037900000000004</v>
      </c>
      <c r="Y338" s="1">
        <f>IF(入力!J340="","*",入力!J340)</f>
        <v>-0.308894</v>
      </c>
      <c r="Z338" s="1">
        <f>IF(入力!K340="","*",入力!K340)</f>
        <v>4.5656800000000004</v>
      </c>
    </row>
    <row r="339" spans="23:26">
      <c r="W339" s="1">
        <f>IF(入力!A341="","*",入力!A341)</f>
        <v>1.1233299999999999</v>
      </c>
      <c r="X339" s="1">
        <f>IF(入力!I341="","*",入力!I341)</f>
        <v>8.5086399999999998</v>
      </c>
      <c r="Y339" s="1">
        <f>IF(入力!J341="","*",入力!J341)</f>
        <v>-0.30413400000000002</v>
      </c>
      <c r="Z339" s="1">
        <f>IF(入力!K341="","*",入力!K341)</f>
        <v>4.5530099999999996</v>
      </c>
    </row>
    <row r="340" spans="23:26">
      <c r="W340" s="1">
        <f>IF(入力!A342="","*",入力!A342)</f>
        <v>1.1266700000000001</v>
      </c>
      <c r="X340" s="1">
        <f>IF(入力!I342="","*",入力!I342)</f>
        <v>8.5134899999999991</v>
      </c>
      <c r="Y340" s="1">
        <f>IF(入力!J342="","*",入力!J342)</f>
        <v>-0.29939399999999999</v>
      </c>
      <c r="Z340" s="1">
        <f>IF(入力!K342="","*",入力!K342)</f>
        <v>4.5402800000000001</v>
      </c>
    </row>
    <row r="341" spans="23:26">
      <c r="W341" s="1">
        <f>IF(入力!A343="","*",入力!A343)</f>
        <v>1.1299999999999999</v>
      </c>
      <c r="X341" s="1">
        <f>IF(入力!I343="","*",入力!I343)</f>
        <v>8.5183499999999999</v>
      </c>
      <c r="Y341" s="1">
        <f>IF(入力!J343="","*",入力!J343)</f>
        <v>-0.29466900000000001</v>
      </c>
      <c r="Z341" s="1">
        <f>IF(入力!K343="","*",入力!K343)</f>
        <v>4.5274599999999996</v>
      </c>
    </row>
    <row r="342" spans="23:26">
      <c r="W342" s="1">
        <f>IF(入力!A344="","*",入力!A344)</f>
        <v>1.1333299999999999</v>
      </c>
      <c r="X342" s="1">
        <f>IF(入力!I344="","*",入力!I344)</f>
        <v>8.5232299999999999</v>
      </c>
      <c r="Y342" s="1">
        <f>IF(入力!J344="","*",入力!J344)</f>
        <v>-0.28995399999999999</v>
      </c>
      <c r="Z342" s="1">
        <f>IF(入力!K344="","*",入力!K344)</f>
        <v>4.5145200000000001</v>
      </c>
    </row>
    <row r="343" spans="23:26">
      <c r="W343" s="1">
        <f>IF(入力!A345="","*",入力!A345)</f>
        <v>1.1366700000000001</v>
      </c>
      <c r="X343" s="1">
        <f>IF(入力!I345="","*",入力!I345)</f>
        <v>8.5281300000000009</v>
      </c>
      <c r="Y343" s="1">
        <f>IF(入力!J345="","*",入力!J345)</f>
        <v>-0.285248</v>
      </c>
      <c r="Z343" s="1">
        <f>IF(入力!K345="","*",入力!K345)</f>
        <v>4.5014599999999998</v>
      </c>
    </row>
    <row r="344" spans="23:26">
      <c r="W344" s="1">
        <f>IF(入力!A346="","*",入力!A346)</f>
        <v>1.1399999999999999</v>
      </c>
      <c r="X344" s="1">
        <f>IF(入力!I346="","*",入力!I346)</f>
        <v>8.5330700000000004</v>
      </c>
      <c r="Y344" s="1">
        <f>IF(入力!J346="","*",入力!J346)</f>
        <v>-0.28055799999999997</v>
      </c>
      <c r="Z344" s="1">
        <f>IF(入力!K346="","*",入力!K346)</f>
        <v>4.4882600000000004</v>
      </c>
    </row>
    <row r="345" spans="23:26">
      <c r="W345" s="1">
        <f>IF(入力!A347="","*",入力!A347)</f>
        <v>1.14333</v>
      </c>
      <c r="X345" s="1">
        <f>IF(入力!I347="","*",入力!I347)</f>
        <v>8.5380400000000005</v>
      </c>
      <c r="Y345" s="1">
        <f>IF(入力!J347="","*",入力!J347)</f>
        <v>-0.27589000000000002</v>
      </c>
      <c r="Z345" s="1">
        <f>IF(入力!K347="","*",入力!K347)</f>
        <v>4.4748999999999999</v>
      </c>
    </row>
    <row r="346" spans="23:26">
      <c r="W346" s="1">
        <f>IF(入力!A348="","*",入力!A348)</f>
        <v>1.1466700000000001</v>
      </c>
      <c r="X346" s="1">
        <f>IF(入力!I348="","*",入力!I348)</f>
        <v>8.5430499999999991</v>
      </c>
      <c r="Y346" s="1">
        <f>IF(入力!J348="","*",入力!J348)</f>
        <v>-0.27125100000000002</v>
      </c>
      <c r="Z346" s="1">
        <f>IF(入力!K348="","*",入力!K348)</f>
        <v>4.4613699999999996</v>
      </c>
    </row>
    <row r="347" spans="23:26">
      <c r="W347" s="1">
        <f>IF(入力!A349="","*",入力!A349)</f>
        <v>1.1499999999999999</v>
      </c>
      <c r="X347" s="1">
        <f>IF(入力!I349="","*",入力!I349)</f>
        <v>8.5480999999999998</v>
      </c>
      <c r="Y347" s="1">
        <f>IF(入力!J349="","*",入力!J349)</f>
        <v>-0.26664700000000002</v>
      </c>
      <c r="Z347" s="1">
        <f>IF(入力!K349="","*",入力!K349)</f>
        <v>4.4476800000000001</v>
      </c>
    </row>
    <row r="348" spans="23:26">
      <c r="W348" s="1">
        <f>IF(入力!A350="","*",入力!A350)</f>
        <v>1.15333</v>
      </c>
      <c r="X348" s="1">
        <f>IF(入力!I350="","*",入力!I350)</f>
        <v>8.5531900000000007</v>
      </c>
      <c r="Y348" s="1">
        <f>IF(入力!J350="","*",入力!J350)</f>
        <v>-0.26207900000000001</v>
      </c>
      <c r="Z348" s="1">
        <f>IF(入力!K350="","*",入力!K350)</f>
        <v>4.4338100000000003</v>
      </c>
    </row>
    <row r="349" spans="23:26">
      <c r="W349" s="1">
        <f>IF(入力!A351="","*",入力!A351)</f>
        <v>1.1566700000000001</v>
      </c>
      <c r="X349" s="1">
        <f>IF(入力!I351="","*",入力!I351)</f>
        <v>8.5583299999999998</v>
      </c>
      <c r="Y349" s="1">
        <f>IF(入力!J351="","*",入力!J351)</f>
        <v>-0.25754700000000003</v>
      </c>
      <c r="Z349" s="1">
        <f>IF(入力!K351="","*",入力!K351)</f>
        <v>4.4197899999999999</v>
      </c>
    </row>
    <row r="350" spans="23:26">
      <c r="W350" s="1">
        <f>IF(入力!A352="","*",入力!A352)</f>
        <v>1.1599999999999999</v>
      </c>
      <c r="X350" s="1">
        <f>IF(入力!I352="","*",入力!I352)</f>
        <v>8.5635100000000008</v>
      </c>
      <c r="Y350" s="1">
        <f>IF(入力!J352="","*",入力!J352)</f>
        <v>-0.25304399999999999</v>
      </c>
      <c r="Z350" s="1">
        <f>IF(入力!K352="","*",入力!K352)</f>
        <v>4.4055999999999997</v>
      </c>
    </row>
    <row r="351" spans="23:26">
      <c r="W351" s="1">
        <f>IF(入力!A353="","*",入力!A353)</f>
        <v>1.16333</v>
      </c>
      <c r="X351" s="1">
        <f>IF(入力!I353="","*",入力!I353)</f>
        <v>8.5687599999999993</v>
      </c>
      <c r="Y351" s="1">
        <f>IF(入力!J353="","*",入力!J353)</f>
        <v>-0.248561</v>
      </c>
      <c r="Z351" s="1">
        <f>IF(入力!K353="","*",入力!K353)</f>
        <v>4.3912599999999999</v>
      </c>
    </row>
    <row r="352" spans="23:26">
      <c r="W352" s="1">
        <f>IF(入力!A354="","*",入力!A354)</f>
        <v>1.1666700000000001</v>
      </c>
      <c r="X352" s="1">
        <f>IF(入力!I354="","*",入力!I354)</f>
        <v>8.5740700000000007</v>
      </c>
      <c r="Y352" s="1">
        <f>IF(入力!J354="","*",入力!J354)</f>
        <v>-0.244085</v>
      </c>
      <c r="Z352" s="1">
        <f>IF(入力!K354="","*",入力!K354)</f>
        <v>4.3767699999999996</v>
      </c>
    </row>
    <row r="353" spans="23:26">
      <c r="W353" s="1">
        <f>IF(入力!A355="","*",入力!A355)</f>
        <v>1.17</v>
      </c>
      <c r="X353" s="1">
        <f>IF(入力!I355="","*",入力!I355)</f>
        <v>8.5794300000000003</v>
      </c>
      <c r="Y353" s="1">
        <f>IF(入力!J355="","*",入力!J355)</f>
        <v>-0.23960400000000001</v>
      </c>
      <c r="Z353" s="1">
        <f>IF(入力!K355="","*",入力!K355)</f>
        <v>4.3621600000000003</v>
      </c>
    </row>
    <row r="354" spans="23:26">
      <c r="W354" s="1">
        <f>IF(入力!A356="","*",入力!A356)</f>
        <v>1.17333</v>
      </c>
      <c r="X354" s="1">
        <f>IF(入力!I356="","*",入力!I356)</f>
        <v>8.5848399999999998</v>
      </c>
      <c r="Y354" s="1">
        <f>IF(入力!J356="","*",入力!J356)</f>
        <v>-0.23510300000000001</v>
      </c>
      <c r="Z354" s="1">
        <f>IF(入力!K356="","*",入力!K356)</f>
        <v>4.3474199999999996</v>
      </c>
    </row>
    <row r="355" spans="23:26">
      <c r="W355" s="1">
        <f>IF(入力!A357="","*",入力!A357)</f>
        <v>1.1766700000000001</v>
      </c>
      <c r="X355" s="1">
        <f>IF(入力!I357="","*",入力!I357)</f>
        <v>8.5902999999999992</v>
      </c>
      <c r="Y355" s="1">
        <f>IF(入力!J357="","*",入力!J357)</f>
        <v>-0.230568</v>
      </c>
      <c r="Z355" s="1">
        <f>IF(入力!K357="","*",入力!K357)</f>
        <v>4.3325699999999996</v>
      </c>
    </row>
    <row r="356" spans="23:26">
      <c r="W356" s="1">
        <f>IF(入力!A358="","*",入力!A358)</f>
        <v>1.18</v>
      </c>
      <c r="X356" s="1">
        <f>IF(入力!I358="","*",入力!I358)</f>
        <v>8.5957899999999992</v>
      </c>
      <c r="Y356" s="1">
        <f>IF(入力!J358="","*",入力!J358)</f>
        <v>-0.22598699999999999</v>
      </c>
      <c r="Z356" s="1">
        <f>IF(入力!K358="","*",入力!K358)</f>
        <v>4.3176300000000003</v>
      </c>
    </row>
    <row r="357" spans="23:26">
      <c r="W357" s="1">
        <f>IF(入力!A359="","*",入力!A359)</f>
        <v>1.18333</v>
      </c>
      <c r="X357" s="1">
        <f>IF(入力!I359="","*",入力!I359)</f>
        <v>8.6013099999999998</v>
      </c>
      <c r="Y357" s="1">
        <f>IF(入力!J359="","*",入力!J359)</f>
        <v>-0.22134999999999999</v>
      </c>
      <c r="Z357" s="1">
        <f>IF(入力!K359="","*",入力!K359)</f>
        <v>4.3025900000000004</v>
      </c>
    </row>
    <row r="358" spans="23:26">
      <c r="W358" s="1">
        <f>IF(入力!A360="","*",入力!A360)</f>
        <v>1.1866699999999999</v>
      </c>
      <c r="X358" s="1">
        <f>IF(入力!I360="","*",入力!I360)</f>
        <v>8.6068499999999997</v>
      </c>
      <c r="Y358" s="1">
        <f>IF(入力!J360="","*",入力!J360)</f>
        <v>-0.21664900000000001</v>
      </c>
      <c r="Z358" s="1">
        <f>IF(入力!K360="","*",入力!K360)</f>
        <v>4.2874800000000004</v>
      </c>
    </row>
    <row r="359" spans="23:26">
      <c r="W359" s="1">
        <f>IF(入力!A361="","*",入力!A361)</f>
        <v>1.19</v>
      </c>
      <c r="X359" s="1">
        <f>IF(入力!I361="","*",入力!I361)</f>
        <v>8.6123999999999992</v>
      </c>
      <c r="Y359" s="1">
        <f>IF(入力!J361="","*",入力!J361)</f>
        <v>-0.21188399999999999</v>
      </c>
      <c r="Z359" s="1">
        <f>IF(入力!K361="","*",入力!K361)</f>
        <v>4.2723000000000004</v>
      </c>
    </row>
    <row r="360" spans="23:26">
      <c r="W360" s="1">
        <f>IF(入力!A362="","*",入力!A362)</f>
        <v>1.19333</v>
      </c>
      <c r="X360" s="1">
        <f>IF(入力!I362="","*",入力!I362)</f>
        <v>8.6179699999999997</v>
      </c>
      <c r="Y360" s="1">
        <f>IF(入力!J362="","*",入力!J362)</f>
        <v>-0.20705399999999999</v>
      </c>
      <c r="Z360" s="1">
        <f>IF(入力!K362="","*",入力!K362)</f>
        <v>4.2570600000000001</v>
      </c>
    </row>
    <row r="361" spans="23:26">
      <c r="W361" s="1">
        <f>IF(入力!A363="","*",入力!A363)</f>
        <v>1.1966699999999999</v>
      </c>
      <c r="X361" s="1">
        <f>IF(入力!I363="","*",入力!I363)</f>
        <v>8.6235499999999998</v>
      </c>
      <c r="Y361" s="1">
        <f>IF(入力!J363="","*",入力!J363)</f>
        <v>-0.20216400000000001</v>
      </c>
      <c r="Z361" s="1">
        <f>IF(入力!K363="","*",入力!K363)</f>
        <v>4.2417699999999998</v>
      </c>
    </row>
    <row r="362" spans="23:26">
      <c r="W362" s="1">
        <f>IF(入力!A364="","*",入力!A364)</f>
        <v>1.2</v>
      </c>
      <c r="X362" s="1">
        <f>IF(入力!I364="","*",入力!I364)</f>
        <v>8.62913</v>
      </c>
      <c r="Y362" s="1">
        <f>IF(入力!J364="","*",入力!J364)</f>
        <v>-0.19722100000000001</v>
      </c>
      <c r="Z362" s="1">
        <f>IF(入力!K364="","*",入力!K364)</f>
        <v>4.2264299999999997</v>
      </c>
    </row>
    <row r="363" spans="23:26">
      <c r="W363" s="1">
        <f>IF(入力!A365="","*",入力!A365)</f>
        <v>1.20333</v>
      </c>
      <c r="X363" s="1">
        <f>IF(入力!I365="","*",入力!I365)</f>
        <v>8.6347299999999994</v>
      </c>
      <c r="Y363" s="1">
        <f>IF(入力!J365="","*",入力!J365)</f>
        <v>-0.19223299999999999</v>
      </c>
      <c r="Z363" s="1">
        <f>IF(入力!K365="","*",入力!K365)</f>
        <v>4.2110399999999997</v>
      </c>
    </row>
    <row r="364" spans="23:26">
      <c r="W364" s="1">
        <f>IF(入力!A366="","*",入力!A366)</f>
        <v>1.2066699999999999</v>
      </c>
      <c r="X364" s="1">
        <f>IF(入力!I366="","*",入力!I366)</f>
        <v>8.6403300000000005</v>
      </c>
      <c r="Y364" s="1">
        <f>IF(入力!J366="","*",入力!J366)</f>
        <v>-0.18720999999999999</v>
      </c>
      <c r="Z364" s="1">
        <f>IF(入力!K366="","*",入力!K366)</f>
        <v>4.1956100000000003</v>
      </c>
    </row>
    <row r="365" spans="23:26">
      <c r="W365" s="1">
        <f>IF(入力!A367="","*",入力!A367)</f>
        <v>1.21</v>
      </c>
      <c r="X365" s="1">
        <f>IF(入力!I367="","*",入力!I367)</f>
        <v>8.6459399999999995</v>
      </c>
      <c r="Y365" s="1">
        <f>IF(入力!J367="","*",入力!J367)</f>
        <v>-0.18216399999999999</v>
      </c>
      <c r="Z365" s="1">
        <f>IF(入力!K367="","*",入力!K367)</f>
        <v>4.1801399999999997</v>
      </c>
    </row>
    <row r="366" spans="23:26">
      <c r="W366" s="1">
        <f>IF(入力!A368="","*",入力!A368)</f>
        <v>1.21333</v>
      </c>
      <c r="X366" s="1">
        <f>IF(入力!I368="","*",入力!I368)</f>
        <v>8.6515599999999999</v>
      </c>
      <c r="Y366" s="1">
        <f>IF(入力!J368="","*",入力!J368)</f>
        <v>-0.17710400000000001</v>
      </c>
      <c r="Z366" s="1">
        <f>IF(入力!K368="","*",入力!K368)</f>
        <v>4.1646099999999997</v>
      </c>
    </row>
    <row r="367" spans="23:26">
      <c r="W367" s="1">
        <f>IF(入力!A369="","*",入力!A369)</f>
        <v>1.2166699999999999</v>
      </c>
      <c r="X367" s="1">
        <f>IF(入力!I369="","*",入力!I369)</f>
        <v>8.6571800000000003</v>
      </c>
      <c r="Y367" s="1">
        <f>IF(入力!J369="","*",入力!J369)</f>
        <v>-0.172042</v>
      </c>
      <c r="Z367" s="1">
        <f>IF(入力!K369="","*",入力!K369)</f>
        <v>4.1490400000000003</v>
      </c>
    </row>
    <row r="368" spans="23:26">
      <c r="W368" s="1">
        <f>IF(入力!A370="","*",入力!A370)</f>
        <v>1.22</v>
      </c>
      <c r="X368" s="1">
        <f>IF(入力!I370="","*",入力!I370)</f>
        <v>8.6628100000000003</v>
      </c>
      <c r="Y368" s="1">
        <f>IF(入力!J370="","*",入力!J370)</f>
        <v>-0.166988</v>
      </c>
      <c r="Z368" s="1">
        <f>IF(入力!K370="","*",入力!K370)</f>
        <v>4.1333900000000003</v>
      </c>
    </row>
    <row r="369" spans="23:26">
      <c r="W369" s="1">
        <f>IF(入力!A371="","*",入力!A371)</f>
        <v>1.22333</v>
      </c>
      <c r="X369" s="1">
        <f>IF(入力!I371="","*",入力!I371)</f>
        <v>8.6684400000000004</v>
      </c>
      <c r="Y369" s="1">
        <f>IF(入力!J371="","*",入力!J371)</f>
        <v>-0.16195100000000001</v>
      </c>
      <c r="Z369" s="1">
        <f>IF(入力!K371="","*",入力!K371)</f>
        <v>4.11768</v>
      </c>
    </row>
    <row r="370" spans="23:26">
      <c r="W370" s="1">
        <f>IF(入力!A372="","*",入力!A372)</f>
        <v>1.2266699999999999</v>
      </c>
      <c r="X370" s="1">
        <f>IF(入力!I372="","*",入力!I372)</f>
        <v>8.6740600000000008</v>
      </c>
      <c r="Y370" s="1">
        <f>IF(入力!J372="","*",入力!J372)</f>
        <v>-0.15693599999999999</v>
      </c>
      <c r="Z370" s="1">
        <f>IF(入力!K372="","*",入力!K372)</f>
        <v>4.10189</v>
      </c>
    </row>
    <row r="371" spans="23:26">
      <c r="W371" s="1">
        <f>IF(入力!A373="","*",入力!A373)</f>
        <v>1.23</v>
      </c>
      <c r="X371" s="1">
        <f>IF(入力!I373="","*",入力!I373)</f>
        <v>8.6796699999999998</v>
      </c>
      <c r="Y371" s="1">
        <f>IF(入力!J373="","*",入力!J373)</f>
        <v>-0.151951</v>
      </c>
      <c r="Z371" s="1">
        <f>IF(入力!K373="","*",入力!K373)</f>
        <v>4.0860000000000003</v>
      </c>
    </row>
    <row r="372" spans="23:26">
      <c r="W372" s="1">
        <f>IF(入力!A374="","*",入力!A374)</f>
        <v>1.23333</v>
      </c>
      <c r="X372" s="1">
        <f>IF(入力!I374="","*",入力!I374)</f>
        <v>8.6852599999999995</v>
      </c>
      <c r="Y372" s="1">
        <f>IF(入力!J374="","*",入力!J374)</f>
        <v>-0.14699799999999999</v>
      </c>
      <c r="Z372" s="1">
        <f>IF(入力!K374="","*",入力!K374)</f>
        <v>4.0700200000000004</v>
      </c>
    </row>
    <row r="373" spans="23:26">
      <c r="W373" s="1">
        <f>IF(入力!A375="","*",入力!A375)</f>
        <v>1.2366699999999999</v>
      </c>
      <c r="X373" s="1">
        <f>IF(入力!I375="","*",入力!I375)</f>
        <v>8.6908300000000001</v>
      </c>
      <c r="Y373" s="1">
        <f>IF(入力!J375="","*",入力!J375)</f>
        <v>-0.14208200000000001</v>
      </c>
      <c r="Z373" s="1">
        <f>IF(入力!K375="","*",入力!K375)</f>
        <v>4.0539399999999999</v>
      </c>
    </row>
    <row r="374" spans="23:26">
      <c r="W374" s="1">
        <f>IF(入力!A376="","*",入力!A376)</f>
        <v>1.24</v>
      </c>
      <c r="X374" s="1">
        <f>IF(入力!I376="","*",入力!I376)</f>
        <v>8.6963600000000003</v>
      </c>
      <c r="Y374" s="1">
        <f>IF(入力!J376="","*",入力!J376)</f>
        <v>-0.137209</v>
      </c>
      <c r="Z374" s="1">
        <f>IF(入力!K376="","*",入力!K376)</f>
        <v>4.03775</v>
      </c>
    </row>
    <row r="375" spans="23:26">
      <c r="W375" s="1">
        <f>IF(入力!A377="","*",入力!A377)</f>
        <v>1.24333</v>
      </c>
      <c r="X375" s="1">
        <f>IF(入力!I377="","*",入力!I377)</f>
        <v>8.7018599999999999</v>
      </c>
      <c r="Y375" s="1">
        <f>IF(入力!J377="","*",入力!J377)</f>
        <v>-0.13238800000000001</v>
      </c>
      <c r="Z375" s="1">
        <f>IF(入力!K377="","*",入力!K377)</f>
        <v>4.0214400000000001</v>
      </c>
    </row>
    <row r="376" spans="23:26">
      <c r="W376" s="1">
        <f>IF(入力!A378="","*",入力!A378)</f>
        <v>1.2466699999999999</v>
      </c>
      <c r="X376" s="1">
        <f>IF(入力!I378="","*",入力!I378)</f>
        <v>8.7073199999999993</v>
      </c>
      <c r="Y376" s="1">
        <f>IF(入力!J378="","*",入力!J378)</f>
        <v>-0.127633</v>
      </c>
      <c r="Z376" s="1">
        <f>IF(入力!K378="","*",入力!K378)</f>
        <v>4.00502</v>
      </c>
    </row>
    <row r="377" spans="23:26">
      <c r="W377" s="1">
        <f>IF(入力!A379="","*",入力!A379)</f>
        <v>1.25</v>
      </c>
      <c r="X377" s="1">
        <f>IF(入力!I379="","*",入力!I379)</f>
        <v>8.7127499999999998</v>
      </c>
      <c r="Y377" s="1">
        <f>IF(入力!J379="","*",入力!J379)</f>
        <v>-0.122961</v>
      </c>
      <c r="Z377" s="1">
        <f>IF(入力!K379="","*",入力!K379)</f>
        <v>3.9885000000000002</v>
      </c>
    </row>
    <row r="378" spans="23:26">
      <c r="W378" s="1">
        <f>IF(入力!A380="","*",入力!A380)</f>
        <v>1.2533300000000001</v>
      </c>
      <c r="X378" s="1">
        <f>IF(入力!I380="","*",入力!I380)</f>
        <v>8.7181599999999992</v>
      </c>
      <c r="Y378" s="1">
        <f>IF(入力!J380="","*",入力!J380)</f>
        <v>-0.118392</v>
      </c>
      <c r="Z378" s="1">
        <f>IF(入力!K380="","*",入力!K380)</f>
        <v>3.97187</v>
      </c>
    </row>
    <row r="379" spans="23:26">
      <c r="W379" s="1">
        <f>IF(入力!A381="","*",入力!A381)</f>
        <v>1.25667</v>
      </c>
      <c r="X379" s="1">
        <f>IF(入力!I381="","*",入力!I381)</f>
        <v>8.7235600000000009</v>
      </c>
      <c r="Y379" s="1">
        <f>IF(入力!J381="","*",入力!J381)</f>
        <v>-0.11394600000000001</v>
      </c>
      <c r="Z379" s="1">
        <f>IF(入力!K381="","*",入力!K381)</f>
        <v>3.9551599999999998</v>
      </c>
    </row>
    <row r="380" spans="23:26">
      <c r="W380" s="1">
        <f>IF(入力!A382="","*",入力!A382)</f>
        <v>1.26</v>
      </c>
      <c r="X380" s="1">
        <f>IF(入力!I382="","*",入力!I382)</f>
        <v>8.7289499999999993</v>
      </c>
      <c r="Y380" s="1">
        <f>IF(入力!J382="","*",入力!J382)</f>
        <v>-0.109642</v>
      </c>
      <c r="Z380" s="1">
        <f>IF(入力!K382="","*",入力!K382)</f>
        <v>3.9383599999999999</v>
      </c>
    </row>
    <row r="381" spans="23:26">
      <c r="W381" s="1">
        <f>IF(入力!A383="","*",入力!A383)</f>
        <v>1.2633300000000001</v>
      </c>
      <c r="X381" s="1">
        <f>IF(入力!I383="","*",入力!I383)</f>
        <v>8.7343399999999995</v>
      </c>
      <c r="Y381" s="1">
        <f>IF(入力!J383="","*",入力!J383)</f>
        <v>-0.105494</v>
      </c>
      <c r="Z381" s="1">
        <f>IF(入力!K383="","*",入力!K383)</f>
        <v>3.9215100000000001</v>
      </c>
    </row>
    <row r="382" spans="23:26">
      <c r="W382" s="1">
        <f>IF(入力!A384="","*",入力!A384)</f>
        <v>1.26667</v>
      </c>
      <c r="X382" s="1">
        <f>IF(入力!I384="","*",入力!I384)</f>
        <v>8.7397299999999998</v>
      </c>
      <c r="Y382" s="1">
        <f>IF(入力!J384="","*",入力!J384)</f>
        <v>-0.10151399999999999</v>
      </c>
      <c r="Z382" s="1">
        <f>IF(入力!K384="","*",入力!K384)</f>
        <v>3.9045999999999998</v>
      </c>
    </row>
    <row r="383" spans="23:26">
      <c r="W383" s="1">
        <f>IF(入力!A385="","*",入力!A385)</f>
        <v>1.27</v>
      </c>
      <c r="X383" s="1">
        <f>IF(入力!I385="","*",入力!I385)</f>
        <v>8.74512</v>
      </c>
      <c r="Y383" s="1">
        <f>IF(入力!J385="","*",入力!J385)</f>
        <v>-9.7708299999999998E-2</v>
      </c>
      <c r="Z383" s="1">
        <f>IF(入力!K385="","*",入力!K385)</f>
        <v>3.8876300000000001</v>
      </c>
    </row>
    <row r="384" spans="23:26">
      <c r="W384" s="1">
        <f>IF(入力!A386="","*",入力!A386)</f>
        <v>1.2733300000000001</v>
      </c>
      <c r="X384" s="1">
        <f>IF(入力!I386="","*",入力!I386)</f>
        <v>8.7505100000000002</v>
      </c>
      <c r="Y384" s="1">
        <f>IF(入力!J386="","*",入力!J386)</f>
        <v>-9.4081999999999999E-2</v>
      </c>
      <c r="Z384" s="1">
        <f>IF(入力!K386="","*",入力!K386)</f>
        <v>3.8706100000000001</v>
      </c>
    </row>
    <row r="385" spans="23:26">
      <c r="W385" s="1">
        <f>IF(入力!A387="","*",入力!A387)</f>
        <v>1.27667</v>
      </c>
      <c r="X385" s="1">
        <f>IF(入力!I387="","*",入力!I387)</f>
        <v>8.7559100000000001</v>
      </c>
      <c r="Y385" s="1">
        <f>IF(入力!J387="","*",入力!J387)</f>
        <v>-9.0640200000000004E-2</v>
      </c>
      <c r="Z385" s="1">
        <f>IF(入力!K387="","*",入力!K387)</f>
        <v>3.8535300000000001</v>
      </c>
    </row>
    <row r="386" spans="23:26">
      <c r="W386" s="1">
        <f>IF(入力!A388="","*",入力!A388)</f>
        <v>1.28</v>
      </c>
      <c r="X386" s="1">
        <f>IF(入力!I388="","*",入力!I388)</f>
        <v>8.7613299999999992</v>
      </c>
      <c r="Y386" s="1">
        <f>IF(入力!J388="","*",入力!J388)</f>
        <v>-8.7389400000000006E-2</v>
      </c>
      <c r="Z386" s="1">
        <f>IF(入力!K388="","*",入力!K388)</f>
        <v>3.83636</v>
      </c>
    </row>
    <row r="387" spans="23:26">
      <c r="W387" s="1">
        <f>IF(入力!A389="","*",入力!A389)</f>
        <v>1.2833300000000001</v>
      </c>
      <c r="X387" s="1">
        <f>IF(入力!I389="","*",入力!I389)</f>
        <v>8.7667599999999997</v>
      </c>
      <c r="Y387" s="1">
        <f>IF(入力!J389="","*",入力!J389)</f>
        <v>-8.4336800000000003E-2</v>
      </c>
      <c r="Z387" s="1">
        <f>IF(入力!K389="","*",入力!K389)</f>
        <v>3.8191000000000002</v>
      </c>
    </row>
    <row r="388" spans="23:26">
      <c r="W388" s="1">
        <f>IF(入力!A390="","*",入力!A390)</f>
        <v>1.28667</v>
      </c>
      <c r="X388" s="1">
        <f>IF(入力!I390="","*",入力!I390)</f>
        <v>8.7722300000000004</v>
      </c>
      <c r="Y388" s="1">
        <f>IF(入力!J390="","*",入力!J390)</f>
        <v>-8.14888E-2</v>
      </c>
      <c r="Z388" s="1">
        <f>IF(入力!K390="","*",入力!K390)</f>
        <v>3.8017300000000001</v>
      </c>
    </row>
    <row r="389" spans="23:26">
      <c r="W389" s="1">
        <f>IF(入力!A391="","*",入力!A391)</f>
        <v>1.29</v>
      </c>
      <c r="X389" s="1">
        <f>IF(入力!I391="","*",入力!I391)</f>
        <v>8.7777499999999993</v>
      </c>
      <c r="Y389" s="1">
        <f>IF(入力!J391="","*",入力!J391)</f>
        <v>-7.8850100000000006E-2</v>
      </c>
      <c r="Z389" s="1">
        <f>IF(入力!K391="","*",入力!K391)</f>
        <v>3.7842199999999999</v>
      </c>
    </row>
    <row r="390" spans="23:26">
      <c r="W390" s="1">
        <f>IF(入力!A392="","*",入力!A392)</f>
        <v>1.2933300000000001</v>
      </c>
      <c r="X390" s="1">
        <f>IF(入力!I392="","*",入力!I392)</f>
        <v>8.7833299999999994</v>
      </c>
      <c r="Y390" s="1">
        <f>IF(入力!J392="","*",入力!J392)</f>
        <v>-7.6422599999999993E-2</v>
      </c>
      <c r="Z390" s="1">
        <f>IF(入力!K392="","*",入力!K392)</f>
        <v>3.7665600000000001</v>
      </c>
    </row>
    <row r="391" spans="23:26">
      <c r="W391" s="1">
        <f>IF(入力!A393="","*",入力!A393)</f>
        <v>1.29667</v>
      </c>
      <c r="X391" s="1">
        <f>IF(入力!I393="","*",入力!I393)</f>
        <v>8.7890099999999993</v>
      </c>
      <c r="Y391" s="1">
        <f>IF(入力!J393="","*",入力!J393)</f>
        <v>-7.4205199999999999E-2</v>
      </c>
      <c r="Z391" s="1">
        <f>IF(入力!K393="","*",入力!K393)</f>
        <v>3.7487499999999998</v>
      </c>
    </row>
    <row r="392" spans="23:26">
      <c r="W392" s="1">
        <f>IF(入力!A394="","*",入力!A394)</f>
        <v>1.3</v>
      </c>
      <c r="X392" s="1">
        <f>IF(入力!I394="","*",入力!I394)</f>
        <v>8.7948000000000004</v>
      </c>
      <c r="Y392" s="1">
        <f>IF(入力!J394="","*",入力!J394)</f>
        <v>-7.2193199999999999E-2</v>
      </c>
      <c r="Z392" s="1">
        <f>IF(入力!K394="","*",入力!K394)</f>
        <v>3.7307600000000001</v>
      </c>
    </row>
    <row r="393" spans="23:26">
      <c r="W393" s="1">
        <f>IF(入力!A395="","*",入力!A395)</f>
        <v>1.3033300000000001</v>
      </c>
      <c r="X393" s="1">
        <f>IF(入力!I395="","*",入力!I395)</f>
        <v>8.8007200000000001</v>
      </c>
      <c r="Y393" s="1">
        <f>IF(入力!J395="","*",入力!J395)</f>
        <v>-7.0378700000000002E-2</v>
      </c>
      <c r="Z393" s="1">
        <f>IF(入力!K395="","*",入力!K395)</f>
        <v>3.7126000000000001</v>
      </c>
    </row>
    <row r="394" spans="23:26">
      <c r="W394" s="1">
        <f>IF(入力!A396="","*",入力!A396)</f>
        <v>1.30667</v>
      </c>
      <c r="X394" s="1">
        <f>IF(入力!I396="","*",入力!I396)</f>
        <v>8.8067700000000002</v>
      </c>
      <c r="Y394" s="1">
        <f>IF(入力!J396="","*",入力!J396)</f>
        <v>-6.8749099999999994E-2</v>
      </c>
      <c r="Z394" s="1">
        <f>IF(入力!K396="","*",入力!K396)</f>
        <v>3.69428</v>
      </c>
    </row>
    <row r="395" spans="23:26">
      <c r="W395" s="1">
        <f>IF(入力!A397="","*",入力!A397)</f>
        <v>1.31</v>
      </c>
      <c r="X395" s="1">
        <f>IF(入力!I397="","*",入力!I397)</f>
        <v>8.8129600000000003</v>
      </c>
      <c r="Y395" s="1">
        <f>IF(入力!J397="","*",入力!J397)</f>
        <v>-6.7286600000000002E-2</v>
      </c>
      <c r="Z395" s="1">
        <f>IF(入力!K397="","*",入力!K397)</f>
        <v>3.67578</v>
      </c>
    </row>
    <row r="396" spans="23:26">
      <c r="W396" s="1">
        <f>IF(入力!A398="","*",入力!A398)</f>
        <v>1.3133300000000001</v>
      </c>
      <c r="X396" s="1">
        <f>IF(入力!I398="","*",入力!I398)</f>
        <v>8.8192799999999991</v>
      </c>
      <c r="Y396" s="1">
        <f>IF(入力!J398="","*",入力!J398)</f>
        <v>-6.59661E-2</v>
      </c>
      <c r="Z396" s="1">
        <f>IF(入力!K398="","*",入力!K398)</f>
        <v>3.6571400000000001</v>
      </c>
    </row>
    <row r="397" spans="23:26">
      <c r="W397" s="1">
        <f>IF(入力!A399="","*",入力!A399)</f>
        <v>1.31667</v>
      </c>
      <c r="X397" s="1">
        <f>IF(入力!I399="","*",入力!I399)</f>
        <v>8.8257200000000005</v>
      </c>
      <c r="Y397" s="1">
        <f>IF(入力!J399="","*",入力!J399)</f>
        <v>-6.4752299999999999E-2</v>
      </c>
      <c r="Z397" s="1">
        <f>IF(入力!K399="","*",入力!K399)</f>
        <v>3.63835</v>
      </c>
    </row>
    <row r="398" spans="23:26">
      <c r="W398" s="1">
        <f>IF(入力!A400="","*",入力!A400)</f>
        <v>1.32</v>
      </c>
      <c r="X398" s="1">
        <f>IF(入力!I400="","*",入力!I400)</f>
        <v>8.8322500000000002</v>
      </c>
      <c r="Y398" s="1">
        <f>IF(入力!J400="","*",入力!J400)</f>
        <v>-6.3596899999999998E-2</v>
      </c>
      <c r="Z398" s="1">
        <f>IF(入力!K400="","*",入力!K400)</f>
        <v>3.6194299999999999</v>
      </c>
    </row>
    <row r="399" spans="23:26">
      <c r="W399" s="1">
        <f>IF(入力!A401="","*",入力!A401)</f>
        <v>1.3233299999999999</v>
      </c>
      <c r="X399" s="1">
        <f>IF(入力!I401="","*",入力!I401)</f>
        <v>8.8388399999999994</v>
      </c>
      <c r="Y399" s="1">
        <f>IF(入力!J401="","*",入力!J401)</f>
        <v>-6.2436400000000003E-2</v>
      </c>
      <c r="Z399" s="1">
        <f>IF(入力!K401="","*",入力!K401)</f>
        <v>3.6004</v>
      </c>
    </row>
    <row r="400" spans="23:26">
      <c r="W400" s="1">
        <f>IF(入力!A402="","*",入力!A402)</f>
        <v>1.32667</v>
      </c>
      <c r="X400" s="1">
        <f>IF(入力!I402="","*",入力!I402)</f>
        <v>8.8454300000000003</v>
      </c>
      <c r="Y400" s="1">
        <f>IF(入力!J402="","*",入力!J402)</f>
        <v>-6.1188399999999997E-2</v>
      </c>
      <c r="Z400" s="1">
        <f>IF(入力!K402="","*",入力!K402)</f>
        <v>3.58128</v>
      </c>
    </row>
    <row r="401" spans="23:26">
      <c r="W401" s="1">
        <f>IF(入力!A403="","*",入力!A403)</f>
        <v>1.33</v>
      </c>
      <c r="X401" s="1">
        <f>IF(入力!I403="","*",入力!I403)</f>
        <v>8.8519600000000001</v>
      </c>
      <c r="Y401" s="1">
        <f>IF(入力!J403="","*",入力!J403)</f>
        <v>-5.9750200000000003E-2</v>
      </c>
      <c r="Z401" s="1">
        <f>IF(入力!K403="","*",入力!K403)</f>
        <v>3.5620799999999999</v>
      </c>
    </row>
    <row r="402" spans="23:26">
      <c r="W402" s="1">
        <f>IF(入力!A404="","*",入力!A404)</f>
        <v>1.3333299999999999</v>
      </c>
      <c r="X402" s="1">
        <f>IF(入力!I404="","*",入力!I404)</f>
        <v>8.8583599999999993</v>
      </c>
      <c r="Y402" s="1">
        <f>IF(入力!J404="","*",入力!J404)</f>
        <v>-5.7997199999999999E-2</v>
      </c>
      <c r="Z402" s="1">
        <f>IF(入力!K404="","*",入力!K404)</f>
        <v>3.5428199999999999</v>
      </c>
    </row>
    <row r="403" spans="23:26">
      <c r="W403" s="1">
        <f>IF(入力!A405="","*",入力!A405)</f>
        <v>1.33667</v>
      </c>
      <c r="X403" s="1">
        <f>IF(入力!I405="","*",入力!I405)</f>
        <v>8.8645200000000006</v>
      </c>
      <c r="Y403" s="1">
        <f>IF(入力!J405="","*",入力!J405)</f>
        <v>-5.5781900000000002E-2</v>
      </c>
      <c r="Z403" s="1">
        <f>IF(入力!K405="","*",入力!K405)</f>
        <v>3.5235099999999999</v>
      </c>
    </row>
    <row r="404" spans="23:26">
      <c r="W404" s="1">
        <f>IF(入力!A406="","*",入力!A406)</f>
        <v>1.34</v>
      </c>
      <c r="X404" s="1">
        <f>IF(入力!I406="","*",入力!I406)</f>
        <v>8.8703400000000006</v>
      </c>
      <c r="Y404" s="1">
        <f>IF(入力!J406="","*",入力!J406)</f>
        <v>-5.2933399999999999E-2</v>
      </c>
      <c r="Z404" s="1">
        <f>IF(入力!K406="","*",入力!K406)</f>
        <v>3.5041799999999999</v>
      </c>
    </row>
    <row r="405" spans="23:26">
      <c r="W405" s="1">
        <f>IF(入力!A407="","*",入力!A407)</f>
        <v>1.3433299999999999</v>
      </c>
      <c r="X405" s="1">
        <f>IF(入力!I407="","*",入力!I407)</f>
        <v>8.8757099999999998</v>
      </c>
      <c r="Y405" s="1">
        <f>IF(入力!J407="","*",入力!J407)</f>
        <v>-4.9257099999999998E-2</v>
      </c>
      <c r="Z405" s="1">
        <f>IF(入力!K407="","*",入力!K407)</f>
        <v>3.4848400000000002</v>
      </c>
    </row>
    <row r="406" spans="23:26">
      <c r="W406" s="1">
        <f>IF(入力!A408="","*",入力!A408)</f>
        <v>1.34667</v>
      </c>
      <c r="X406" s="1">
        <f>IF(入力!I408="","*",入力!I408)</f>
        <v>8.88049</v>
      </c>
      <c r="Y406" s="1">
        <f>IF(入力!J408="","*",入力!J408)</f>
        <v>-4.4534499999999998E-2</v>
      </c>
      <c r="Z406" s="1">
        <f>IF(入力!K408="","*",入力!K408)</f>
        <v>3.4655399999999998</v>
      </c>
    </row>
    <row r="407" spans="23:26">
      <c r="W407" s="1">
        <f>IF(入力!A409="","*",入力!A409)</f>
        <v>1.35</v>
      </c>
      <c r="X407" s="1">
        <f>IF(入力!I409="","*",入力!I409)</f>
        <v>8.8845500000000008</v>
      </c>
      <c r="Y407" s="1">
        <f>IF(入力!J409="","*",入力!J409)</f>
        <v>-3.8523599999999998E-2</v>
      </c>
      <c r="Z407" s="1">
        <f>IF(入力!K409="","*",入力!K409)</f>
        <v>3.44631</v>
      </c>
    </row>
    <row r="408" spans="23:26">
      <c r="W408" s="1">
        <f>IF(入力!A410="","*",入力!A410)</f>
        <v>1.3533299999999999</v>
      </c>
      <c r="X408" s="1">
        <f>IF(入力!I410="","*",入力!I410)</f>
        <v>8.8877299999999995</v>
      </c>
      <c r="Y408" s="1">
        <f>IF(入力!J410="","*",入力!J410)</f>
        <v>-3.0960399999999999E-2</v>
      </c>
      <c r="Z408" s="1">
        <f>IF(入力!K410="","*",入力!K410)</f>
        <v>3.4272</v>
      </c>
    </row>
    <row r="409" spans="23:26">
      <c r="W409" s="1">
        <f>IF(入力!A411="","*",入力!A411)</f>
        <v>1.35667</v>
      </c>
      <c r="X409" s="1">
        <f>IF(入力!I411="","*",入力!I411)</f>
        <v>8.8898799999999998</v>
      </c>
      <c r="Y409" s="1">
        <f>IF(入力!J411="","*",入力!J411)</f>
        <v>-2.15599E-2</v>
      </c>
      <c r="Z409" s="1">
        <f>IF(入力!K411="","*",入力!K411)</f>
        <v>3.4082400000000002</v>
      </c>
    </row>
    <row r="410" spans="23:26">
      <c r="W410" s="1">
        <f>IF(入力!A412="","*",入力!A412)</f>
        <v>1.36</v>
      </c>
      <c r="X410" s="1">
        <f>IF(入力!I412="","*",入力!I412)</f>
        <v>8.8908100000000001</v>
      </c>
      <c r="Y410" s="1">
        <f>IF(入力!J412="","*",入力!J412)</f>
        <v>-1.00202E-2</v>
      </c>
      <c r="Z410" s="1">
        <f>IF(入力!K412="","*",入力!K412)</f>
        <v>3.3895</v>
      </c>
    </row>
    <row r="411" spans="23:26">
      <c r="W411" s="1">
        <f>IF(入力!A413="","*",入力!A413)</f>
        <v>1.3633299999999999</v>
      </c>
      <c r="X411" s="1">
        <f>IF(入力!I413="","*",入力!I413)</f>
        <v>8.8903499999999998</v>
      </c>
      <c r="Y411" s="1">
        <f>IF(入力!J413="","*",入力!J413)</f>
        <v>3.9740599999999997E-3</v>
      </c>
      <c r="Z411" s="1">
        <f>IF(入力!K413="","*",入力!K413)</f>
        <v>3.3710200000000001</v>
      </c>
    </row>
    <row r="412" spans="23:26">
      <c r="W412" s="1">
        <f>IF(入力!A414="","*",入力!A414)</f>
        <v>1.3666700000000001</v>
      </c>
      <c r="X412" s="1">
        <f>IF(入力!I414="","*",入力!I414)</f>
        <v>8.8883100000000006</v>
      </c>
      <c r="Y412" s="1">
        <f>IF(入力!J414="","*",入力!J414)</f>
        <v>2.0746199999999999E-2</v>
      </c>
      <c r="Z412" s="1">
        <f>IF(入力!K414="","*",入力!K414)</f>
        <v>3.35284</v>
      </c>
    </row>
    <row r="413" spans="23:26">
      <c r="W413" s="1">
        <f>IF(入力!A415="","*",入力!A415)</f>
        <v>1.37</v>
      </c>
      <c r="X413" s="1">
        <f>IF(入力!I415="","*",入力!I415)</f>
        <v>8.8844899999999996</v>
      </c>
      <c r="Y413" s="1">
        <f>IF(入力!J415="","*",入力!J415)</f>
        <v>4.0622199999999997E-2</v>
      </c>
      <c r="Z413" s="1">
        <f>IF(入力!K415="","*",入力!K415)</f>
        <v>3.33501</v>
      </c>
    </row>
    <row r="414" spans="23:26">
      <c r="W414" s="1">
        <f>IF(入力!A416="","*",入力!A416)</f>
        <v>1.3733299999999999</v>
      </c>
      <c r="X414" s="1">
        <f>IF(入力!I416="","*",入力!I416)</f>
        <v>8.8787199999999995</v>
      </c>
      <c r="Y414" s="1">
        <f>IF(入力!J416="","*",入力!J416)</f>
        <v>6.3924599999999998E-2</v>
      </c>
      <c r="Z414" s="1">
        <f>IF(入力!K416="","*",入力!K416)</f>
        <v>3.3175699999999999</v>
      </c>
    </row>
    <row r="415" spans="23:26">
      <c r="W415" s="1">
        <f>IF(入力!A417="","*",入力!A417)</f>
        <v>1.3766700000000001</v>
      </c>
      <c r="X415" s="1">
        <f>IF(入力!I417="","*",入力!I417)</f>
        <v>8.8707999999999991</v>
      </c>
      <c r="Y415" s="1">
        <f>IF(入力!J417="","*",入力!J417)</f>
        <v>9.0965500000000005E-2</v>
      </c>
      <c r="Z415" s="1">
        <f>IF(入力!K417="","*",入力!K417)</f>
        <v>3.30057</v>
      </c>
    </row>
    <row r="416" spans="23:26">
      <c r="W416" s="1">
        <f>IF(入力!A418="","*",入力!A418)</f>
        <v>1.38</v>
      </c>
      <c r="X416" s="1">
        <f>IF(入力!I418="","*",入力!I418)</f>
        <v>8.8605800000000006</v>
      </c>
      <c r="Y416" s="1">
        <f>IF(入力!J418="","*",入力!J418)</f>
        <v>0.122035</v>
      </c>
      <c r="Z416" s="1">
        <f>IF(入力!K418="","*",入力!K418)</f>
        <v>3.28403</v>
      </c>
    </row>
    <row r="417" spans="23:26">
      <c r="W417" s="1">
        <f>IF(入力!A419="","*",入力!A419)</f>
        <v>1.3833299999999999</v>
      </c>
      <c r="X417" s="1">
        <f>IF(入力!I419="","*",入力!I419)</f>
        <v>8.8478999999999992</v>
      </c>
      <c r="Y417" s="1">
        <f>IF(入力!J419="","*",入力!J419)</f>
        <v>0.157387</v>
      </c>
      <c r="Z417" s="1">
        <f>IF(入力!K419="","*",入力!K419)</f>
        <v>3.2679900000000002</v>
      </c>
    </row>
    <row r="418" spans="23:26">
      <c r="W418" s="1">
        <f>IF(入力!A420="","*",入力!A420)</f>
        <v>1.3866700000000001</v>
      </c>
      <c r="X418" s="1">
        <f>IF(入力!I420="","*",入力!I420)</f>
        <v>8.8326399999999996</v>
      </c>
      <c r="Y418" s="1">
        <f>IF(入力!J420="","*",入力!J420)</f>
        <v>0.19722300000000001</v>
      </c>
      <c r="Z418" s="1">
        <f>IF(入力!K420="","*",入力!K420)</f>
        <v>3.2524600000000001</v>
      </c>
    </row>
    <row r="419" spans="23:26">
      <c r="W419" s="1">
        <f>IF(入力!A421="","*",入力!A421)</f>
        <v>1.39</v>
      </c>
      <c r="X419" s="1">
        <f>IF(入力!I421="","*",入力!I421)</f>
        <v>8.8147199999999994</v>
      </c>
      <c r="Y419" s="1">
        <f>IF(入力!J421="","*",入力!J421)</f>
        <v>0.241674</v>
      </c>
      <c r="Z419" s="1">
        <f>IF(入力!K421="","*",入力!K421)</f>
        <v>3.2374499999999999</v>
      </c>
    </row>
    <row r="420" spans="23:26">
      <c r="W420" s="1">
        <f>IF(入力!A422="","*",入力!A422)</f>
        <v>1.39333</v>
      </c>
      <c r="X420" s="1">
        <f>IF(入力!I422="","*",入力!I422)</f>
        <v>8.7941000000000003</v>
      </c>
      <c r="Y420" s="1">
        <f>IF(入力!J422="","*",入力!J422)</f>
        <v>0.29078500000000002</v>
      </c>
      <c r="Z420" s="1">
        <f>IF(入力!K422="","*",入力!K422)</f>
        <v>3.22296</v>
      </c>
    </row>
    <row r="421" spans="23:26">
      <c r="W421" s="1">
        <f>IF(入力!A423="","*",入力!A423)</f>
        <v>1.3966700000000001</v>
      </c>
      <c r="X421" s="1">
        <f>IF(入力!I423="","*",入力!I423)</f>
        <v>8.7707800000000002</v>
      </c>
      <c r="Y421" s="1">
        <f>IF(入力!J423="","*",入力!J423)</f>
        <v>0.344497</v>
      </c>
      <c r="Z421" s="1">
        <f>IF(入力!K423="","*",入力!K423)</f>
        <v>3.2089799999999999</v>
      </c>
    </row>
    <row r="422" spans="23:26">
      <c r="W422" s="1">
        <f>IF(入力!A424="","*",入力!A424)</f>
        <v>1.4</v>
      </c>
      <c r="X422" s="1">
        <f>IF(入力!I424="","*",入力!I424)</f>
        <v>8.7448499999999996</v>
      </c>
      <c r="Y422" s="1">
        <f>IF(入力!J424="","*",入力!J424)</f>
        <v>0.40264100000000003</v>
      </c>
      <c r="Z422" s="1">
        <f>IF(入力!K424="","*",入力!K424)</f>
        <v>3.1954799999999999</v>
      </c>
    </row>
    <row r="423" spans="23:26">
      <c r="W423" s="1">
        <f>IF(入力!A425="","*",入力!A425)</f>
        <v>1.40333</v>
      </c>
      <c r="X423" s="1">
        <f>IF(入力!I425="","*",入力!I425)</f>
        <v>8.7164300000000008</v>
      </c>
      <c r="Y423" s="1">
        <f>IF(入力!J425="","*",入力!J425)</f>
        <v>0.46494999999999997</v>
      </c>
      <c r="Z423" s="1">
        <f>IF(入力!K425="","*",入力!K425)</f>
        <v>3.1824499999999998</v>
      </c>
    </row>
    <row r="424" spans="23:26">
      <c r="W424" s="1">
        <f>IF(入力!A426="","*",入力!A426)</f>
        <v>1.4066700000000001</v>
      </c>
      <c r="X424" s="1">
        <f>IF(入力!I426="","*",入力!I426)</f>
        <v>8.6857000000000006</v>
      </c>
      <c r="Y424" s="1">
        <f>IF(入力!J426="","*",入力!J426)</f>
        <v>0.53107300000000002</v>
      </c>
      <c r="Z424" s="1">
        <f>IF(入力!K426="","*",入力!K426)</f>
        <v>3.1698499999999998</v>
      </c>
    </row>
    <row r="425" spans="23:26">
      <c r="W425" s="1">
        <f>IF(入力!A427="","*",入力!A427)</f>
        <v>1.41</v>
      </c>
      <c r="X425" s="1">
        <f>IF(入力!I427="","*",入力!I427)</f>
        <v>8.6528799999999997</v>
      </c>
      <c r="Y425" s="1">
        <f>IF(入力!J427="","*",入力!J427)</f>
        <v>0.60061100000000001</v>
      </c>
      <c r="Z425" s="1">
        <f>IF(入力!K427="","*",入力!K427)</f>
        <v>3.1576499999999998</v>
      </c>
    </row>
    <row r="426" spans="23:26">
      <c r="W426" s="1">
        <f>IF(入力!A428="","*",入力!A428)</f>
        <v>1.41333</v>
      </c>
      <c r="X426" s="1">
        <f>IF(入力!I428="","*",入力!I428)</f>
        <v>8.6182200000000009</v>
      </c>
      <c r="Y426" s="1">
        <f>IF(入力!J428="","*",入力!J428)</f>
        <v>0.673126</v>
      </c>
      <c r="Z426" s="1">
        <f>IF(入力!K428="","*",入力!K428)</f>
        <v>3.1458200000000001</v>
      </c>
    </row>
    <row r="427" spans="23:26">
      <c r="W427" s="1">
        <f>IF(入力!A429="","*",入力!A429)</f>
        <v>1.4166700000000001</v>
      </c>
      <c r="X427" s="1">
        <f>IF(入力!I429="","*",入力!I429)</f>
        <v>8.5819799999999997</v>
      </c>
      <c r="Y427" s="1">
        <f>IF(入力!J429="","*",入力!J429)</f>
        <v>0.74815500000000001</v>
      </c>
      <c r="Z427" s="1">
        <f>IF(入力!K429="","*",入力!K429)</f>
        <v>3.1343100000000002</v>
      </c>
    </row>
    <row r="428" spans="23:26">
      <c r="W428" s="1">
        <f>IF(入力!A430="","*",入力!A430)</f>
        <v>1.42</v>
      </c>
      <c r="X428" s="1">
        <f>IF(入力!I430="","*",入力!I430)</f>
        <v>8.5444200000000006</v>
      </c>
      <c r="Y428" s="1">
        <f>IF(入力!J430="","*",入力!J430)</f>
        <v>0.82521100000000003</v>
      </c>
      <c r="Z428" s="1">
        <f>IF(入力!K430="","*",入力!K430)</f>
        <v>3.1231100000000001</v>
      </c>
    </row>
    <row r="429" spans="23:26">
      <c r="W429" s="1">
        <f>IF(入力!A431="","*",入力!A431)</f>
        <v>1.42333</v>
      </c>
      <c r="X429" s="1">
        <f>IF(入力!I431="","*",入力!I431)</f>
        <v>8.5058299999999996</v>
      </c>
      <c r="Y429" s="1">
        <f>IF(入力!J431="","*",入力!J431)</f>
        <v>0.90378899999999995</v>
      </c>
      <c r="Z429" s="1">
        <f>IF(入力!K431="","*",入力!K431)</f>
        <v>3.11219</v>
      </c>
    </row>
    <row r="430" spans="23:26">
      <c r="W430" s="1">
        <f>IF(入力!A432="","*",入力!A432)</f>
        <v>1.4266700000000001</v>
      </c>
      <c r="X430" s="1">
        <f>IF(入力!I432="","*",入力!I432)</f>
        <v>8.4664800000000007</v>
      </c>
      <c r="Y430" s="1">
        <f>IF(入力!J432="","*",入力!J432)</f>
        <v>0.98337699999999995</v>
      </c>
      <c r="Z430" s="1">
        <f>IF(入力!K432="","*",入力!K432)</f>
        <v>3.1015299999999999</v>
      </c>
    </row>
    <row r="431" spans="23:26">
      <c r="W431" s="1">
        <f>IF(入力!A433="","*",入力!A433)</f>
        <v>1.43</v>
      </c>
      <c r="X431" s="1">
        <f>IF(入力!I433="","*",入力!I433)</f>
        <v>8.4266699999999997</v>
      </c>
      <c r="Y431" s="1">
        <f>IF(入力!J433="","*",入力!J433)</f>
        <v>1.0634600000000001</v>
      </c>
      <c r="Z431" s="1">
        <f>IF(入力!K433="","*",入力!K433)</f>
        <v>3.0911400000000002</v>
      </c>
    </row>
    <row r="432" spans="23:26">
      <c r="W432" s="1">
        <f>IF(入力!A434="","*",入力!A434)</f>
        <v>1.43333</v>
      </c>
      <c r="X432" s="1">
        <f>IF(入力!I434="","*",入力!I434)</f>
        <v>8.3866599999999991</v>
      </c>
      <c r="Y432" s="1">
        <f>IF(入力!J434="","*",入力!J434)</f>
        <v>1.1435200000000001</v>
      </c>
      <c r="Z432" s="1">
        <f>IF(入力!K434="","*",入力!K434)</f>
        <v>3.0810200000000001</v>
      </c>
    </row>
    <row r="433" spans="23:26">
      <c r="W433" s="1">
        <f>IF(入力!A435="","*",入力!A435)</f>
        <v>1.4366699999999999</v>
      </c>
      <c r="X433" s="1">
        <f>IF(入力!I435="","*",入力!I435)</f>
        <v>8.3467199999999995</v>
      </c>
      <c r="Y433" s="1">
        <f>IF(入力!J435="","*",入力!J435)</f>
        <v>1.22305</v>
      </c>
      <c r="Z433" s="1">
        <f>IF(入力!K435="","*",入力!K435)</f>
        <v>3.07117</v>
      </c>
    </row>
    <row r="434" spans="23:26">
      <c r="W434" s="1">
        <f>IF(入力!A436="","*",入力!A436)</f>
        <v>1.44</v>
      </c>
      <c r="X434" s="1">
        <f>IF(入力!I436="","*",入力!I436)</f>
        <v>8.3071400000000004</v>
      </c>
      <c r="Y434" s="1">
        <f>IF(入力!J436="","*",入力!J436)</f>
        <v>1.30158</v>
      </c>
      <c r="Z434" s="1">
        <f>IF(入力!K436="","*",入力!K436)</f>
        <v>3.06162</v>
      </c>
    </row>
    <row r="435" spans="23:26">
      <c r="W435" s="1">
        <f>IF(入力!A437="","*",入力!A437)</f>
        <v>1.44333</v>
      </c>
      <c r="X435" s="1">
        <f>IF(入力!I437="","*",入力!I437)</f>
        <v>8.26816</v>
      </c>
      <c r="Y435" s="1">
        <f>IF(入力!J437="","*",入力!J437)</f>
        <v>1.3786400000000001</v>
      </c>
      <c r="Z435" s="1">
        <f>IF(入力!K437="","*",入力!K437)</f>
        <v>3.0523799999999999</v>
      </c>
    </row>
    <row r="436" spans="23:26">
      <c r="W436" s="1">
        <f>IF(入力!A438="","*",入力!A438)</f>
        <v>1.4466699999999999</v>
      </c>
      <c r="X436" s="1">
        <f>IF(入力!I438="","*",入力!I438)</f>
        <v>8.2300299999999993</v>
      </c>
      <c r="Y436" s="1">
        <f>IF(入力!J438="","*",入力!J438)</f>
        <v>1.4537599999999999</v>
      </c>
      <c r="Z436" s="1">
        <f>IF(入力!K438="","*",入力!K438)</f>
        <v>3.0434700000000001</v>
      </c>
    </row>
    <row r="437" spans="23:26">
      <c r="W437" s="1">
        <f>IF(入力!A439="","*",入力!A439)</f>
        <v>1.45</v>
      </c>
      <c r="X437" s="1">
        <f>IF(入力!I439="","*",入力!I439)</f>
        <v>8.1930099999999992</v>
      </c>
      <c r="Y437" s="1">
        <f>IF(入力!J439="","*",入力!J439)</f>
        <v>1.5265200000000001</v>
      </c>
      <c r="Z437" s="1">
        <f>IF(入力!K439="","*",入力!K439)</f>
        <v>3.03491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31</v>
      </c>
      <c r="L1" s="21"/>
      <c r="W1" s="1">
        <f>IF(入力!A4="","*",入力!A4)</f>
        <v>0</v>
      </c>
      <c r="X1" s="1">
        <f>IF(入力!I4="","*",入力!I4)</f>
        <v>6.5764100000000001</v>
      </c>
      <c r="Y1" s="1">
        <f>IF(入力!J4="","*",入力!J4)</f>
        <v>-1.5017199999999999</v>
      </c>
      <c r="Z1" s="1">
        <f>IF(入力!K4="","*",入力!K4)</f>
        <v>2.5882700000000001</v>
      </c>
    </row>
    <row r="2" spans="1:26" ht="14.25" thickBot="1">
      <c r="A2" s="9"/>
    </row>
    <row r="3" spans="1:26">
      <c r="B3" s="17" t="s">
        <v>1</v>
      </c>
      <c r="C3" s="18"/>
      <c r="E3" s="17" t="s">
        <v>18</v>
      </c>
      <c r="F3" s="18"/>
      <c r="H3" s="17" t="s">
        <v>19</v>
      </c>
      <c r="I3" s="18"/>
      <c r="K3" s="17" t="s">
        <v>29</v>
      </c>
      <c r="L3" s="18"/>
      <c r="W3" s="1">
        <f>IF(入力!A5="","*",入力!A5)</f>
        <v>3.3333299999999998E-3</v>
      </c>
      <c r="X3" s="1">
        <f>IF(入力!I5="","*",入力!I5)</f>
        <v>6.5840100000000001</v>
      </c>
      <c r="Y3" s="1">
        <f>IF(入力!J5="","*",入力!J5)</f>
        <v>-1.49813</v>
      </c>
      <c r="Z3" s="1">
        <f>IF(入力!K5="","*",入力!K5)</f>
        <v>2.6137700000000001</v>
      </c>
    </row>
    <row r="4" spans="1:26">
      <c r="B4" s="3" t="s">
        <v>2</v>
      </c>
      <c r="C4" s="5" t="s">
        <v>3</v>
      </c>
      <c r="E4" s="3" t="s">
        <v>12</v>
      </c>
      <c r="F4" s="7">
        <v>10</v>
      </c>
      <c r="H4" s="3" t="s">
        <v>12</v>
      </c>
      <c r="I4" s="7">
        <v>10.5</v>
      </c>
      <c r="K4" s="3" t="s">
        <v>8</v>
      </c>
      <c r="L4" s="7">
        <f>1000-COUNTIF(X1:X1001,"*")</f>
        <v>436</v>
      </c>
      <c r="W4" s="1">
        <f>IF(入力!A6="","*",入力!A6)</f>
        <v>6.6666700000000004E-3</v>
      </c>
      <c r="X4" s="1">
        <f>IF(入力!I6="","*",入力!I6)</f>
        <v>6.5916300000000003</v>
      </c>
      <c r="Y4" s="1">
        <f>IF(入力!J6="","*",入力!J6)</f>
        <v>-1.49454</v>
      </c>
      <c r="Z4" s="1">
        <f>IF(入力!K6="","*",入力!K6)</f>
        <v>2.6394500000000001</v>
      </c>
    </row>
    <row r="5" spans="1:26" ht="14.25" thickBot="1">
      <c r="B5" s="4" t="s">
        <v>4</v>
      </c>
      <c r="C5" s="6">
        <v>10</v>
      </c>
      <c r="E5" s="3" t="s">
        <v>13</v>
      </c>
      <c r="F5" s="7">
        <v>-1</v>
      </c>
      <c r="H5" s="3" t="s">
        <v>13</v>
      </c>
      <c r="I5" s="7">
        <v>-1.5</v>
      </c>
      <c r="K5" s="3" t="s">
        <v>9</v>
      </c>
      <c r="L5" s="7">
        <f>1000-COUNTIF(Y1:Y1001,"*")</f>
        <v>436</v>
      </c>
      <c r="W5" s="1">
        <f>IF(入力!A7="","*",入力!A7)</f>
        <v>0.01</v>
      </c>
      <c r="X5" s="1">
        <f>IF(入力!I7="","*",入力!I7)</f>
        <v>6.5992199999999999</v>
      </c>
      <c r="Y5" s="1">
        <f>IF(入力!J7="","*",入力!J7)</f>
        <v>-1.49095</v>
      </c>
      <c r="Z5" s="1">
        <f>IF(入力!K7="","*",入力!K7)</f>
        <v>2.6652399999999998</v>
      </c>
    </row>
    <row r="6" spans="1:26" ht="14.25" thickBot="1">
      <c r="E6" s="3" t="s">
        <v>16</v>
      </c>
      <c r="F6" s="7">
        <f>ABS(F4-F5)</f>
        <v>11</v>
      </c>
      <c r="H6" s="3" t="s">
        <v>16</v>
      </c>
      <c r="I6" s="7">
        <f>ABS(I4-I5)</f>
        <v>12</v>
      </c>
      <c r="K6" s="4" t="s">
        <v>10</v>
      </c>
      <c r="L6" s="8">
        <f>1000-COUNTIF(Z1:Z1001,"*")</f>
        <v>436</v>
      </c>
      <c r="W6" s="1">
        <f>IF(入力!A8="","*",入力!A8)</f>
        <v>1.3333299999999999E-2</v>
      </c>
      <c r="X6" s="1">
        <f>IF(入力!I8="","*",入力!I8)</f>
        <v>6.6067400000000003</v>
      </c>
      <c r="Y6" s="1">
        <f>IF(入力!J8="","*",入力!J8)</f>
        <v>-1.4873700000000001</v>
      </c>
      <c r="Z6" s="1">
        <f>IF(入力!K8="","*",入力!K8)</f>
        <v>2.6910799999999999</v>
      </c>
    </row>
    <row r="7" spans="1:26">
      <c r="E7" s="3" t="s">
        <v>14</v>
      </c>
      <c r="F7" s="7">
        <v>6</v>
      </c>
      <c r="H7" s="3" t="s">
        <v>14</v>
      </c>
      <c r="I7" s="7">
        <v>6.5</v>
      </c>
      <c r="W7" s="1">
        <f>IF(入力!A9="","*",入力!A9)</f>
        <v>1.66667E-2</v>
      </c>
      <c r="X7" s="1">
        <f>IF(入力!I9="","*",入力!I9)</f>
        <v>6.61416</v>
      </c>
      <c r="Y7" s="1">
        <f>IF(入力!J9="","*",入力!J9)</f>
        <v>-1.4838199999999999</v>
      </c>
      <c r="Z7" s="1">
        <f>IF(入力!K9="","*",入力!K9)</f>
        <v>2.71692</v>
      </c>
    </row>
    <row r="8" spans="1:26">
      <c r="E8" s="3" t="s">
        <v>15</v>
      </c>
      <c r="F8" s="7">
        <v>1</v>
      </c>
      <c r="H8" s="3" t="s">
        <v>15</v>
      </c>
      <c r="I8" s="7">
        <v>0.5</v>
      </c>
      <c r="W8" s="1">
        <f>IF(入力!A10="","*",入力!A10)</f>
        <v>0.02</v>
      </c>
      <c r="X8" s="1">
        <f>IF(入力!I10="","*",入力!I10)</f>
        <v>6.6214700000000004</v>
      </c>
      <c r="Y8" s="1">
        <f>IF(入力!J10="","*",入力!J10)</f>
        <v>-1.4802900000000001</v>
      </c>
      <c r="Z8" s="1">
        <f>IF(入力!K10="","*",入力!K10)</f>
        <v>2.7427299999999999</v>
      </c>
    </row>
    <row r="9" spans="1:26" ht="14.25" thickBot="1">
      <c r="E9" s="4" t="s">
        <v>17</v>
      </c>
      <c r="F9" s="8">
        <f>ABS(F7-F8)</f>
        <v>5</v>
      </c>
      <c r="H9" s="4" t="s">
        <v>17</v>
      </c>
      <c r="I9" s="8">
        <f>ABS(I7-I8)</f>
        <v>6</v>
      </c>
      <c r="W9" s="1">
        <f>IF(入力!A11="","*",入力!A11)</f>
        <v>2.3333300000000001E-2</v>
      </c>
      <c r="X9" s="1">
        <f>IF(入力!I11="","*",入力!I11)</f>
        <v>6.6286500000000004</v>
      </c>
      <c r="Y9" s="1">
        <f>IF(入力!J11="","*",入力!J11)</f>
        <v>-1.47679</v>
      </c>
      <c r="Z9" s="1">
        <f>IF(入力!K11="","*",入力!K11)</f>
        <v>2.7684600000000001</v>
      </c>
    </row>
    <row r="10" spans="1:26">
      <c r="W10" s="1">
        <f>IF(入力!A12="","*",入力!A12)</f>
        <v>2.6666700000000002E-2</v>
      </c>
      <c r="X10" s="1">
        <f>IF(入力!I12="","*",入力!I12)</f>
        <v>6.6356900000000003</v>
      </c>
      <c r="Y10" s="1">
        <f>IF(入力!J12="","*",入力!J12)</f>
        <v>-1.4733400000000001</v>
      </c>
      <c r="Z10" s="1">
        <f>IF(入力!K12="","*",入力!K12)</f>
        <v>2.7940800000000001</v>
      </c>
    </row>
    <row r="11" spans="1:26">
      <c r="B11" s="2" t="s">
        <v>7</v>
      </c>
      <c r="C11" s="2" t="s">
        <v>5</v>
      </c>
      <c r="D11" s="2" t="s">
        <v>6</v>
      </c>
      <c r="E11" s="2" t="s">
        <v>20</v>
      </c>
      <c r="G11" s="2" t="s">
        <v>11</v>
      </c>
      <c r="W11" s="1">
        <f>IF(入力!A13="","*",入力!A13)</f>
        <v>0.03</v>
      </c>
      <c r="X11" s="1">
        <f>IF(入力!I13="","*",入力!I13)</f>
        <v>6.6425900000000002</v>
      </c>
      <c r="Y11" s="1">
        <f>IF(入力!J13="","*",入力!J13)</f>
        <v>-1.4699199999999999</v>
      </c>
      <c r="Z11" s="1">
        <f>IF(入力!K13="","*",入力!K13)</f>
        <v>2.8195700000000001</v>
      </c>
    </row>
    <row r="12" spans="1:26">
      <c r="B12" s="1">
        <v>1</v>
      </c>
      <c r="C12" s="1">
        <f ca="1">IF($L$4="","",IF($L$4=0,"",IF($C$5="","",IF($C$5&lt;=10,IF($C$5&gt;=1,IF($C$5&lt;=10,IF($C$5&lt;=$L$4,INDIRECT("X"&amp;(QUOTIENT($L$4,$C$5)*$B12)),""),""),"")))))</f>
        <v>6.8350299999999997</v>
      </c>
      <c r="D12" s="1">
        <f ca="1">IF($L$6="","",IF($L$6=0,"",IF($C$5="","",IF($C$5&lt;=10,IF($C$5&gt;=1,IF($C$5&lt;=10,IF($C$5&lt;=$L$6,INDIRECT("Z"&amp;(QUOTIENT($L$6,$C$5)*B12)),""),""),"")))))</f>
        <v>3.55369</v>
      </c>
      <c r="E12" s="1">
        <v>0.21</v>
      </c>
      <c r="G12" s="1">
        <f>IF($L$4="","",IF($L$4=0,"",IF($C$5="","",IF($C$5&lt;=10,IF($C$5&gt;=1,IF($C$5&lt;=10,IF($C$5&lt;=$L$4,QUOTIENT($L$4,$C$5)*$B12,""),""),"")))))</f>
        <v>43</v>
      </c>
      <c r="W12" s="1">
        <f>IF(入力!A14="","*",入力!A14)</f>
        <v>3.3333300000000003E-2</v>
      </c>
      <c r="X12" s="1">
        <f>IF(入力!I14="","*",入力!I14)</f>
        <v>6.6493399999999996</v>
      </c>
      <c r="Y12" s="1">
        <f>IF(入力!J14="","*",入力!J14)</f>
        <v>-1.4665600000000001</v>
      </c>
      <c r="Z12" s="1">
        <f>IF(入力!K14="","*",入力!K14)</f>
        <v>2.8449200000000001</v>
      </c>
    </row>
    <row r="13" spans="1:26">
      <c r="B13" s="1">
        <f>B12+1</f>
        <v>2</v>
      </c>
      <c r="C13" s="1">
        <f t="shared" ref="C13:C21" ca="1" si="0">IF($L$4="","",IF($L$4=0,"",IF($C$5="","",IF($C$5&lt;=10,IF($C$5&gt;=1,IF($C$5&lt;=10,IF($C$5&lt;=$L$4,INDIRECT("X"&amp;(QUOTIENT($L$4,$C$5)*$B13)),""),""),"")))))</f>
        <v>7.0932599999999999</v>
      </c>
      <c r="D13" s="1">
        <f t="shared" ref="D13:D21" ca="1" si="1">IF($L$6="","",IF($L$6=0,"",IF($C$5="","",IF($C$5&lt;=10,IF($C$5&gt;=1,IF($C$5&lt;=10,IF($C$5&lt;=$L$6,INDIRECT("Z"&amp;(QUOTIENT($L$6,$C$5)*B13)),""),""),"")))))</f>
        <v>4.3306199999999997</v>
      </c>
      <c r="E13" s="1">
        <v>0.21</v>
      </c>
      <c r="G13" s="1">
        <f t="shared" ref="G13:G21" si="2">IF($L$4="","",IF($L$4=0,"",IF($C$5="","",IF($C$5&lt;=10,IF($C$5&gt;=1,IF($C$5&lt;=10,IF($C$5&lt;=$L$4,QUOTIENT($L$4,$C$5)*$B13,""),""),"")))))</f>
        <v>86</v>
      </c>
      <c r="W13" s="1">
        <f>IF(入力!A15="","*",入力!A15)</f>
        <v>3.6666700000000003E-2</v>
      </c>
      <c r="X13" s="1">
        <f>IF(入力!I15="","*",入力!I15)</f>
        <v>6.6559400000000002</v>
      </c>
      <c r="Y13" s="1">
        <f>IF(入力!J15="","*",入力!J15)</f>
        <v>-1.4632400000000001</v>
      </c>
      <c r="Z13" s="1">
        <f>IF(入力!K15="","*",入力!K15)</f>
        <v>2.8700999999999999</v>
      </c>
    </row>
    <row r="14" spans="1:26">
      <c r="B14" s="1">
        <f t="shared" ref="B14:B21" si="3">B13+1</f>
        <v>3</v>
      </c>
      <c r="C14" s="1">
        <f t="shared" ca="1" si="0"/>
        <v>7.3407299999999998</v>
      </c>
      <c r="D14" s="1">
        <f t="shared" ca="1" si="1"/>
        <v>4.8804100000000004</v>
      </c>
      <c r="E14" s="1">
        <v>0.21</v>
      </c>
      <c r="G14" s="1">
        <f t="shared" si="2"/>
        <v>129</v>
      </c>
      <c r="W14" s="1">
        <f>IF(入力!A16="","*",入力!A16)</f>
        <v>0.04</v>
      </c>
      <c r="X14" s="1">
        <f>IF(入力!I16="","*",入力!I16)</f>
        <v>6.6624100000000004</v>
      </c>
      <c r="Y14" s="1">
        <f>IF(入力!J16="","*",入力!J16)</f>
        <v>-1.4599800000000001</v>
      </c>
      <c r="Z14" s="1">
        <f>IF(入力!K16="","*",入力!K16)</f>
        <v>2.8951099999999999</v>
      </c>
    </row>
    <row r="15" spans="1:26">
      <c r="B15" s="1">
        <f t="shared" si="3"/>
        <v>4</v>
      </c>
      <c r="C15" s="1">
        <f t="shared" ca="1" si="0"/>
        <v>7.60351</v>
      </c>
      <c r="D15" s="1">
        <f t="shared" ca="1" si="1"/>
        <v>5.2170699999999997</v>
      </c>
      <c r="E15" s="1">
        <v>0.21</v>
      </c>
      <c r="G15" s="1">
        <f t="shared" si="2"/>
        <v>172</v>
      </c>
      <c r="W15" s="1">
        <f>IF(入力!A17="","*",入力!A17)</f>
        <v>4.3333299999999998E-2</v>
      </c>
      <c r="X15" s="1">
        <f>IF(入力!I17="","*",入力!I17)</f>
        <v>6.6687500000000002</v>
      </c>
      <c r="Y15" s="1">
        <f>IF(入力!J17="","*",入力!J17)</f>
        <v>-1.4567699999999999</v>
      </c>
      <c r="Z15" s="1">
        <f>IF(入力!K17="","*",入力!K17)</f>
        <v>2.91995</v>
      </c>
    </row>
    <row r="16" spans="1:26">
      <c r="B16" s="1">
        <f t="shared" si="3"/>
        <v>5</v>
      </c>
      <c r="C16" s="1">
        <f t="shared" ca="1" si="0"/>
        <v>7.84389</v>
      </c>
      <c r="D16" s="1">
        <f t="shared" ca="1" si="1"/>
        <v>5.3470399999999998</v>
      </c>
      <c r="E16" s="1">
        <v>0.21</v>
      </c>
      <c r="G16" s="1">
        <f t="shared" si="2"/>
        <v>215</v>
      </c>
      <c r="W16" s="1">
        <f>IF(入力!A18="","*",入力!A18)</f>
        <v>4.6666699999999998E-2</v>
      </c>
      <c r="X16" s="1">
        <f>IF(入力!I18="","*",入力!I18)</f>
        <v>6.6749700000000001</v>
      </c>
      <c r="Y16" s="1">
        <f>IF(入力!J18="","*",入力!J18)</f>
        <v>-1.4536</v>
      </c>
      <c r="Z16" s="1">
        <f>IF(入力!K18="","*",入力!K18)</f>
        <v>2.9446099999999999</v>
      </c>
    </row>
    <row r="17" spans="2:26">
      <c r="B17" s="1">
        <f t="shared" si="3"/>
        <v>6</v>
      </c>
      <c r="C17" s="1">
        <f t="shared" ca="1" si="0"/>
        <v>8.0871300000000002</v>
      </c>
      <c r="D17" s="1">
        <f t="shared" ca="1" si="1"/>
        <v>5.2571500000000002</v>
      </c>
      <c r="E17" s="1">
        <v>0.21</v>
      </c>
      <c r="G17" s="1">
        <f t="shared" si="2"/>
        <v>258</v>
      </c>
      <c r="W17" s="1">
        <f>IF(入力!A19="","*",入力!A19)</f>
        <v>0.05</v>
      </c>
      <c r="X17" s="1">
        <f>IF(入力!I19="","*",入力!I19)</f>
        <v>6.6810900000000002</v>
      </c>
      <c r="Y17" s="1">
        <f>IF(入力!J19="","*",入力!J19)</f>
        <v>-1.4504699999999999</v>
      </c>
      <c r="Z17" s="1">
        <f>IF(入力!K19="","*",入力!K19)</f>
        <v>2.9691100000000001</v>
      </c>
    </row>
    <row r="18" spans="2:26">
      <c r="B18" s="1">
        <f t="shared" si="3"/>
        <v>7</v>
      </c>
      <c r="C18" s="1">
        <f t="shared" ca="1" si="0"/>
        <v>8.3143200000000004</v>
      </c>
      <c r="D18" s="1">
        <f t="shared" ca="1" si="1"/>
        <v>4.9673600000000002</v>
      </c>
      <c r="E18" s="1">
        <v>0.21</v>
      </c>
      <c r="G18" s="1">
        <f t="shared" si="2"/>
        <v>301</v>
      </c>
      <c r="W18" s="1">
        <f>IF(入力!A20="","*",入力!A20)</f>
        <v>5.33333E-2</v>
      </c>
      <c r="X18" s="1">
        <f>IF(入力!I20="","*",入力!I20)</f>
        <v>6.6871400000000003</v>
      </c>
      <c r="Y18" s="1">
        <f>IF(入力!J20="","*",入力!J20)</f>
        <v>-1.44737</v>
      </c>
      <c r="Z18" s="1">
        <f>IF(入力!K20="","*",入力!K20)</f>
        <v>2.9934500000000002</v>
      </c>
    </row>
    <row r="19" spans="2:26">
      <c r="B19" s="1">
        <f t="shared" si="3"/>
        <v>8</v>
      </c>
      <c r="C19" s="1">
        <f t="shared" ca="1" si="0"/>
        <v>8.5330700000000004</v>
      </c>
      <c r="D19" s="1">
        <f t="shared" ca="1" si="1"/>
        <v>4.4882600000000004</v>
      </c>
      <c r="E19" s="1">
        <v>0.21</v>
      </c>
      <c r="G19" s="1">
        <f t="shared" si="2"/>
        <v>344</v>
      </c>
      <c r="W19" s="1">
        <f>IF(入力!A21="","*",入力!A21)</f>
        <v>5.66667E-2</v>
      </c>
      <c r="X19" s="1">
        <f>IF(入力!I21="","*",入力!I21)</f>
        <v>6.6931200000000004</v>
      </c>
      <c r="Y19" s="1">
        <f>IF(入力!J21="","*",入力!J21)</f>
        <v>-1.44428</v>
      </c>
      <c r="Z19" s="1">
        <f>IF(入力!K21="","*",入力!K21)</f>
        <v>3.01762</v>
      </c>
    </row>
    <row r="20" spans="2:26">
      <c r="B20" s="1">
        <f t="shared" si="3"/>
        <v>9</v>
      </c>
      <c r="C20" s="1">
        <f t="shared" ca="1" si="0"/>
        <v>8.7667599999999997</v>
      </c>
      <c r="D20" s="1">
        <f t="shared" ca="1" si="1"/>
        <v>3.8191000000000002</v>
      </c>
      <c r="E20" s="1">
        <v>0.21</v>
      </c>
      <c r="G20" s="1">
        <f t="shared" si="2"/>
        <v>387</v>
      </c>
      <c r="W20" s="1">
        <f>IF(入力!A22="","*",入力!A22)</f>
        <v>0.06</v>
      </c>
      <c r="X20" s="1">
        <f>IF(入力!I22="","*",入力!I22)</f>
        <v>6.6990600000000002</v>
      </c>
      <c r="Y20" s="1">
        <f>IF(入力!J22="","*",入力!J22)</f>
        <v>-1.4412100000000001</v>
      </c>
      <c r="Z20" s="1">
        <f>IF(入力!K22="","*",入力!K22)</f>
        <v>3.0416500000000002</v>
      </c>
    </row>
    <row r="21" spans="2:26">
      <c r="B21" s="1">
        <f t="shared" si="3"/>
        <v>10</v>
      </c>
      <c r="C21" s="1">
        <f t="shared" ca="1" si="0"/>
        <v>8.4664800000000007</v>
      </c>
      <c r="D21" s="1">
        <f t="shared" ca="1" si="1"/>
        <v>3.1015299999999999</v>
      </c>
      <c r="E21" s="1">
        <v>0.21</v>
      </c>
      <c r="G21" s="1">
        <f t="shared" si="2"/>
        <v>430</v>
      </c>
      <c r="W21" s="1">
        <f>IF(入力!A23="","*",入力!A23)</f>
        <v>6.3333299999999995E-2</v>
      </c>
      <c r="X21" s="1">
        <f>IF(入力!I23="","*",入力!I23)</f>
        <v>6.7049599999999998</v>
      </c>
      <c r="Y21" s="1">
        <f>IF(入力!J23="","*",入力!J23)</f>
        <v>-1.43815</v>
      </c>
      <c r="Z21" s="1">
        <f>IF(入力!K23="","*",入力!K23)</f>
        <v>3.0655399999999999</v>
      </c>
    </row>
    <row r="22" spans="2:26">
      <c r="W22" s="1">
        <f>IF(入力!A24="","*",入力!A24)</f>
        <v>6.6666699999999995E-2</v>
      </c>
      <c r="X22" s="1">
        <f>IF(入力!I24="","*",入力!I24)</f>
        <v>6.71082</v>
      </c>
      <c r="Y22" s="1">
        <f>IF(入力!J24="","*",入力!J24)</f>
        <v>-1.4351100000000001</v>
      </c>
      <c r="Z22" s="1">
        <f>IF(入力!K24="","*",入力!K24)</f>
        <v>3.0893000000000002</v>
      </c>
    </row>
    <row r="23" spans="2:26">
      <c r="W23" s="1">
        <f>IF(入力!A25="","*",入力!A25)</f>
        <v>7.0000000000000007E-2</v>
      </c>
      <c r="X23" s="1">
        <f>IF(入力!I25="","*",入力!I25)</f>
        <v>6.7166399999999999</v>
      </c>
      <c r="Y23" s="1">
        <f>IF(入力!J25="","*",入力!J25)</f>
        <v>-1.43208</v>
      </c>
      <c r="Z23" s="1">
        <f>IF(入力!K25="","*",入力!K25)</f>
        <v>3.11294</v>
      </c>
    </row>
    <row r="24" spans="2:26">
      <c r="W24" s="1">
        <f>IF(入力!A26="","*",入力!A26)</f>
        <v>7.3333300000000004E-2</v>
      </c>
      <c r="X24" s="1">
        <f>IF(入力!I26="","*",入力!I26)</f>
        <v>6.7224300000000001</v>
      </c>
      <c r="Y24" s="1">
        <f>IF(入力!J26="","*",入力!J26)</f>
        <v>-1.42909</v>
      </c>
      <c r="Z24" s="1">
        <f>IF(入力!K26="","*",入力!K26)</f>
        <v>3.13646</v>
      </c>
    </row>
    <row r="25" spans="2:26">
      <c r="W25" s="1">
        <f>IF(入力!A27="","*",入力!A27)</f>
        <v>7.6666700000000004E-2</v>
      </c>
      <c r="X25" s="1">
        <f>IF(入力!I27="","*",入力!I27)</f>
        <v>6.7281700000000004</v>
      </c>
      <c r="Y25" s="1">
        <f>IF(入力!J27="","*",入力!J27)</f>
        <v>-1.4261200000000001</v>
      </c>
      <c r="Z25" s="1">
        <f>IF(入力!K27="","*",入力!K27)</f>
        <v>3.1598600000000001</v>
      </c>
    </row>
    <row r="26" spans="2:26">
      <c r="W26" s="1">
        <f>IF(入力!A28="","*",入力!A28)</f>
        <v>0.08</v>
      </c>
      <c r="X26" s="1">
        <f>IF(入力!I28="","*",入力!I28)</f>
        <v>6.7338500000000003</v>
      </c>
      <c r="Y26" s="1">
        <f>IF(入力!J28="","*",入力!J28)</f>
        <v>-1.4232</v>
      </c>
      <c r="Z26" s="1">
        <f>IF(入力!K28="","*",入力!K28)</f>
        <v>3.1831299999999998</v>
      </c>
    </row>
    <row r="27" spans="2:26">
      <c r="W27" s="1">
        <f>IF(入力!A29="","*",入力!A29)</f>
        <v>8.3333299999999999E-2</v>
      </c>
      <c r="X27" s="1">
        <f>IF(入力!I29="","*",入力!I29)</f>
        <v>6.7394800000000004</v>
      </c>
      <c r="Y27" s="1">
        <f>IF(入力!J29="","*",入力!J29)</f>
        <v>-1.42032</v>
      </c>
      <c r="Z27" s="1">
        <f>IF(入力!K29="","*",入力!K29)</f>
        <v>3.2062499999999998</v>
      </c>
    </row>
    <row r="28" spans="2:26">
      <c r="W28" s="1">
        <f>IF(入力!A30="","*",入力!A30)</f>
        <v>8.6666699999999999E-2</v>
      </c>
      <c r="X28" s="1">
        <f>IF(入力!I30="","*",入力!I30)</f>
        <v>6.74505</v>
      </c>
      <c r="Y28" s="1">
        <f>IF(入力!J30="","*",入力!J30)</f>
        <v>-1.4175</v>
      </c>
      <c r="Z28" s="1">
        <f>IF(入力!K30="","*",入力!K30)</f>
        <v>3.2292200000000002</v>
      </c>
    </row>
    <row r="29" spans="2:26">
      <c r="W29" s="1">
        <f>IF(入力!A31="","*",入力!A31)</f>
        <v>0.09</v>
      </c>
      <c r="X29" s="1">
        <f>IF(入力!I31="","*",入力!I31)</f>
        <v>6.7505600000000001</v>
      </c>
      <c r="Y29" s="1">
        <f>IF(入力!J31="","*",入力!J31)</f>
        <v>-1.41472</v>
      </c>
      <c r="Z29" s="1">
        <f>IF(入力!K31="","*",入力!K31)</f>
        <v>3.2520199999999999</v>
      </c>
    </row>
    <row r="30" spans="2:26">
      <c r="W30" s="1">
        <f>IF(入力!A32="","*",入力!A32)</f>
        <v>9.3333299999999994E-2</v>
      </c>
      <c r="X30" s="1">
        <f>IF(入力!I32="","*",入力!I32)</f>
        <v>6.7560500000000001</v>
      </c>
      <c r="Y30" s="1">
        <f>IF(入力!J32="","*",入力!J32)</f>
        <v>-1.41198</v>
      </c>
      <c r="Z30" s="1">
        <f>IF(入力!K32="","*",入力!K32)</f>
        <v>3.2746499999999998</v>
      </c>
    </row>
    <row r="31" spans="2:26">
      <c r="W31" s="1">
        <f>IF(入力!A33="","*",入力!A33)</f>
        <v>9.6666699999999994E-2</v>
      </c>
      <c r="X31" s="1">
        <f>IF(入力!I33="","*",入力!I33)</f>
        <v>6.7615100000000004</v>
      </c>
      <c r="Y31" s="1">
        <f>IF(入力!J33="","*",入力!J33)</f>
        <v>-1.40927</v>
      </c>
      <c r="Z31" s="1">
        <f>IF(入力!K33="","*",入力!K33)</f>
        <v>3.2971200000000001</v>
      </c>
    </row>
    <row r="32" spans="2:26">
      <c r="W32" s="1">
        <f>IF(入力!A34="","*",入力!A34)</f>
        <v>0.1</v>
      </c>
      <c r="X32" s="1">
        <f>IF(入力!I34="","*",入力!I34)</f>
        <v>6.7670000000000003</v>
      </c>
      <c r="Y32" s="1">
        <f>IF(入力!J34="","*",入力!J34)</f>
        <v>-1.40656</v>
      </c>
      <c r="Z32" s="1">
        <f>IF(入力!K34="","*",入力!K34)</f>
        <v>3.3193999999999999</v>
      </c>
    </row>
    <row r="33" spans="23:26">
      <c r="W33" s="1">
        <f>IF(入力!A35="","*",入力!A35)</f>
        <v>0.10333299999999999</v>
      </c>
      <c r="X33" s="1">
        <f>IF(入力!I35="","*",入力!I35)</f>
        <v>6.7725400000000002</v>
      </c>
      <c r="Y33" s="1">
        <f>IF(入力!J35="","*",入力!J35)</f>
        <v>-1.4038200000000001</v>
      </c>
      <c r="Z33" s="1">
        <f>IF(入力!K35="","*",入力!K35)</f>
        <v>3.3414999999999999</v>
      </c>
    </row>
    <row r="34" spans="23:26">
      <c r="W34" s="1">
        <f>IF(入力!A36="","*",入力!A36)</f>
        <v>0.106667</v>
      </c>
      <c r="X34" s="1">
        <f>IF(入力!I36="","*",入力!I36)</f>
        <v>6.7781599999999997</v>
      </c>
      <c r="Y34" s="1">
        <f>IF(入力!J36="","*",入力!J36)</f>
        <v>-1.40103</v>
      </c>
      <c r="Z34" s="1">
        <f>IF(入力!K36="","*",入力!K36)</f>
        <v>3.3634300000000001</v>
      </c>
    </row>
    <row r="35" spans="23:26">
      <c r="W35" s="1">
        <f>IF(入力!A37="","*",入力!A37)</f>
        <v>0.11</v>
      </c>
      <c r="X35" s="1">
        <f>IF(入力!I37="","*",入力!I37)</f>
        <v>6.7838799999999999</v>
      </c>
      <c r="Y35" s="1">
        <f>IF(入力!J37="","*",入力!J37)</f>
        <v>-1.39818</v>
      </c>
      <c r="Z35" s="1">
        <f>IF(入力!K37="","*",入力!K37)</f>
        <v>3.3851800000000001</v>
      </c>
    </row>
    <row r="36" spans="23:26">
      <c r="W36" s="1">
        <f>IF(入力!A38="","*",入力!A38)</f>
        <v>0.113333</v>
      </c>
      <c r="X36" s="1">
        <f>IF(入力!I38="","*",入力!I38)</f>
        <v>6.7897400000000001</v>
      </c>
      <c r="Y36" s="1">
        <f>IF(入力!J38="","*",入力!J38)</f>
        <v>-1.39527</v>
      </c>
      <c r="Z36" s="1">
        <f>IF(入力!K38="","*",入力!K38)</f>
        <v>3.4067599999999998</v>
      </c>
    </row>
    <row r="37" spans="23:26">
      <c r="W37" s="1">
        <f>IF(入力!A39="","*",入力!A39)</f>
        <v>0.11666700000000001</v>
      </c>
      <c r="X37" s="1">
        <f>IF(入力!I39="","*",入力!I39)</f>
        <v>6.7957400000000003</v>
      </c>
      <c r="Y37" s="1">
        <f>IF(入力!J39="","*",入力!J39)</f>
        <v>-1.39228</v>
      </c>
      <c r="Z37" s="1">
        <f>IF(入力!K39="","*",入力!K39)</f>
        <v>3.4281600000000001</v>
      </c>
    </row>
    <row r="38" spans="23:26">
      <c r="W38" s="1">
        <f>IF(入力!A40="","*",入力!A40)</f>
        <v>0.12</v>
      </c>
      <c r="X38" s="1">
        <f>IF(入力!I40="","*",入力!I40)</f>
        <v>6.8018900000000002</v>
      </c>
      <c r="Y38" s="1">
        <f>IF(入力!J40="","*",入力!J40)</f>
        <v>-1.3892199999999999</v>
      </c>
      <c r="Z38" s="1">
        <f>IF(入力!K40="","*",入力!K40)</f>
        <v>3.4494199999999999</v>
      </c>
    </row>
    <row r="39" spans="23:26">
      <c r="W39" s="1">
        <f>IF(入力!A41="","*",入力!A41)</f>
        <v>0.123333</v>
      </c>
      <c r="X39" s="1">
        <f>IF(入力!I41="","*",入力!I41)</f>
        <v>6.8082099999999999</v>
      </c>
      <c r="Y39" s="1">
        <f>IF(入力!J41="","*",入力!J41)</f>
        <v>-1.38609</v>
      </c>
      <c r="Z39" s="1">
        <f>IF(入力!K41="","*",入力!K41)</f>
        <v>3.47052</v>
      </c>
    </row>
    <row r="40" spans="23:26">
      <c r="W40" s="1">
        <f>IF(入力!A42="","*",入力!A42)</f>
        <v>0.126667</v>
      </c>
      <c r="X40" s="1">
        <f>IF(入力!I42="","*",入力!I42)</f>
        <v>6.8147000000000002</v>
      </c>
      <c r="Y40" s="1">
        <f>IF(入力!J42="","*",入力!J42)</f>
        <v>-1.3828800000000001</v>
      </c>
      <c r="Z40" s="1">
        <f>IF(入力!K42="","*",入力!K42)</f>
        <v>3.4914900000000002</v>
      </c>
    </row>
    <row r="41" spans="23:26">
      <c r="W41" s="1">
        <f>IF(入力!A43="","*",入力!A43)</f>
        <v>0.13</v>
      </c>
      <c r="X41" s="1">
        <f>IF(入力!I43="","*",入力!I43)</f>
        <v>6.8213400000000002</v>
      </c>
      <c r="Y41" s="1">
        <f>IF(入力!J43="","*",入力!J43)</f>
        <v>-1.37961</v>
      </c>
      <c r="Z41" s="1">
        <f>IF(入力!K43="","*",入力!K43)</f>
        <v>3.51233</v>
      </c>
    </row>
    <row r="42" spans="23:26">
      <c r="W42" s="1">
        <f>IF(入力!A44="","*",入力!A44)</f>
        <v>0.13333300000000001</v>
      </c>
      <c r="X42" s="1">
        <f>IF(入力!I44="","*",入力!I44)</f>
        <v>6.8281299999999998</v>
      </c>
      <c r="Y42" s="1">
        <f>IF(入力!J44="","*",入力!J44)</f>
        <v>-1.3762700000000001</v>
      </c>
      <c r="Z42" s="1">
        <f>IF(入力!K44="","*",入力!K44)</f>
        <v>3.5330699999999999</v>
      </c>
    </row>
    <row r="43" spans="23:26">
      <c r="W43" s="1">
        <f>IF(入力!A45="","*",入力!A45)</f>
        <v>0.13666700000000001</v>
      </c>
      <c r="X43" s="1">
        <f>IF(入力!I45="","*",入力!I45)</f>
        <v>6.8350299999999997</v>
      </c>
      <c r="Y43" s="1">
        <f>IF(入力!J45="","*",入力!J45)</f>
        <v>-1.37287</v>
      </c>
      <c r="Z43" s="1">
        <f>IF(入力!K45="","*",入力!K45)</f>
        <v>3.55369</v>
      </c>
    </row>
    <row r="44" spans="23:26">
      <c r="W44" s="1">
        <f>IF(入力!A46="","*",入力!A46)</f>
        <v>0.14000000000000001</v>
      </c>
      <c r="X44" s="1">
        <f>IF(入力!I46="","*",入力!I46)</f>
        <v>6.8419999999999996</v>
      </c>
      <c r="Y44" s="1">
        <f>IF(入力!J46="","*",入力!J46)</f>
        <v>-1.36944</v>
      </c>
      <c r="Z44" s="1">
        <f>IF(入力!K46="","*",入力!K46)</f>
        <v>3.5742099999999999</v>
      </c>
    </row>
    <row r="45" spans="23:26">
      <c r="W45" s="1">
        <f>IF(入力!A47="","*",入力!A47)</f>
        <v>0.14333299999999999</v>
      </c>
      <c r="X45" s="1">
        <f>IF(入力!I47="","*",入力!I47)</f>
        <v>6.8490200000000003</v>
      </c>
      <c r="Y45" s="1">
        <f>IF(入力!J47="","*",入力!J47)</f>
        <v>-1.36598</v>
      </c>
      <c r="Z45" s="1">
        <f>IF(入力!K47="","*",入力!K47)</f>
        <v>3.5946199999999999</v>
      </c>
    </row>
    <row r="46" spans="23:26">
      <c r="W46" s="1">
        <f>IF(入力!A48="","*",入力!A48)</f>
        <v>0.14666699999999999</v>
      </c>
      <c r="X46" s="1">
        <f>IF(入力!I48="","*",入力!I48)</f>
        <v>6.8560299999999996</v>
      </c>
      <c r="Y46" s="1">
        <f>IF(入力!J48="","*",入力!J48)</f>
        <v>-1.3625100000000001</v>
      </c>
      <c r="Z46" s="1">
        <f>IF(入力!K48="","*",入力!K48)</f>
        <v>3.6149300000000002</v>
      </c>
    </row>
    <row r="47" spans="23:26">
      <c r="W47" s="1">
        <f>IF(入力!A49="","*",入力!A49)</f>
        <v>0.15</v>
      </c>
      <c r="X47" s="1">
        <f>IF(入力!I49="","*",入力!I49)</f>
        <v>6.8630100000000001</v>
      </c>
      <c r="Y47" s="1">
        <f>IF(入力!J49="","*",入力!J49)</f>
        <v>-1.3590500000000001</v>
      </c>
      <c r="Z47" s="1">
        <f>IF(入力!K49="","*",入力!K49)</f>
        <v>3.6351200000000001</v>
      </c>
    </row>
    <row r="48" spans="23:26">
      <c r="W48" s="1">
        <f>IF(入力!A50="","*",入力!A50)</f>
        <v>0.153333</v>
      </c>
      <c r="X48" s="1">
        <f>IF(入力!I50="","*",入力!I50)</f>
        <v>6.8699399999999997</v>
      </c>
      <c r="Y48" s="1">
        <f>IF(入力!J50="","*",入力!J50)</f>
        <v>-1.35561</v>
      </c>
      <c r="Z48" s="1">
        <f>IF(入力!K50="","*",入力!K50)</f>
        <v>3.6551900000000002</v>
      </c>
    </row>
    <row r="49" spans="23:26">
      <c r="W49" s="1">
        <f>IF(入力!A51="","*",入力!A51)</f>
        <v>0.156667</v>
      </c>
      <c r="X49" s="1">
        <f>IF(入力!I51="","*",入力!I51)</f>
        <v>6.8768000000000002</v>
      </c>
      <c r="Y49" s="1">
        <f>IF(入力!J51="","*",入力!J51)</f>
        <v>-1.3522000000000001</v>
      </c>
      <c r="Z49" s="1">
        <f>IF(入力!K51="","*",入力!K51)</f>
        <v>3.6751200000000002</v>
      </c>
    </row>
    <row r="50" spans="23:26">
      <c r="W50" s="1">
        <f>IF(入力!A52="","*",入力!A52)</f>
        <v>0.16</v>
      </c>
      <c r="X50" s="1">
        <f>IF(入力!I52="","*",入力!I52)</f>
        <v>6.8835899999999999</v>
      </c>
      <c r="Y50" s="1">
        <f>IF(入力!J52="","*",入力!J52)</f>
        <v>-1.34883</v>
      </c>
      <c r="Z50" s="1">
        <f>IF(入力!K52="","*",入力!K52)</f>
        <v>3.6949200000000002</v>
      </c>
    </row>
    <row r="51" spans="23:26">
      <c r="W51" s="1">
        <f>IF(入力!A53="","*",入力!A53)</f>
        <v>0.16333300000000001</v>
      </c>
      <c r="X51" s="1">
        <f>IF(入力!I53="","*",入力!I53)</f>
        <v>6.8903100000000004</v>
      </c>
      <c r="Y51" s="1">
        <f>IF(入力!J53="","*",入力!J53)</f>
        <v>-1.3454999999999999</v>
      </c>
      <c r="Z51" s="1">
        <f>IF(入力!K53="","*",入力!K53)</f>
        <v>3.7145600000000001</v>
      </c>
    </row>
    <row r="52" spans="23:26">
      <c r="W52" s="1">
        <f>IF(入力!A54="","*",入力!A54)</f>
        <v>0.16666700000000001</v>
      </c>
      <c r="X52" s="1">
        <f>IF(入力!I54="","*",入力!I54)</f>
        <v>6.8969699999999996</v>
      </c>
      <c r="Y52" s="1">
        <f>IF(入力!J54="","*",入力!J54)</f>
        <v>-1.3422099999999999</v>
      </c>
      <c r="Z52" s="1">
        <f>IF(入力!K54="","*",入力!K54)</f>
        <v>3.7340599999999999</v>
      </c>
    </row>
    <row r="53" spans="23:26">
      <c r="W53" s="1">
        <f>IF(入力!A55="","*",入力!A55)</f>
        <v>0.17</v>
      </c>
      <c r="X53" s="1">
        <f>IF(入力!I55="","*",入力!I55)</f>
        <v>6.9035500000000001</v>
      </c>
      <c r="Y53" s="1">
        <f>IF(入力!J55="","*",入力!J55)</f>
        <v>-1.339</v>
      </c>
      <c r="Z53" s="1">
        <f>IF(入力!K55="","*",入力!K55)</f>
        <v>3.7534000000000001</v>
      </c>
    </row>
    <row r="54" spans="23:26">
      <c r="W54" s="1">
        <f>IF(入力!A56="","*",入力!A56)</f>
        <v>0.17333299999999999</v>
      </c>
      <c r="X54" s="1">
        <f>IF(入力!I56="","*",入力!I56)</f>
        <v>6.9100700000000002</v>
      </c>
      <c r="Y54" s="1">
        <f>IF(入力!J56="","*",入力!J56)</f>
        <v>-1.33585</v>
      </c>
      <c r="Z54" s="1">
        <f>IF(入力!K56="","*",入力!K56)</f>
        <v>3.7726000000000002</v>
      </c>
    </row>
    <row r="55" spans="23:26">
      <c r="W55" s="1">
        <f>IF(入力!A57="","*",入力!A57)</f>
        <v>0.17666699999999999</v>
      </c>
      <c r="X55" s="1">
        <f>IF(入力!I57="","*",入力!I57)</f>
        <v>6.9165200000000002</v>
      </c>
      <c r="Y55" s="1">
        <f>IF(入力!J57="","*",入力!J57)</f>
        <v>-1.3328</v>
      </c>
      <c r="Z55" s="1">
        <f>IF(入力!K57="","*",入力!K57)</f>
        <v>3.7916699999999999</v>
      </c>
    </row>
    <row r="56" spans="23:26">
      <c r="W56" s="1">
        <f>IF(入力!A58="","*",入力!A58)</f>
        <v>0.18</v>
      </c>
      <c r="X56" s="1">
        <f>IF(入力!I58="","*",入力!I58)</f>
        <v>6.9229000000000003</v>
      </c>
      <c r="Y56" s="1">
        <f>IF(入力!J58="","*",入力!J58)</f>
        <v>-1.3298300000000001</v>
      </c>
      <c r="Z56" s="1">
        <f>IF(入力!K58="","*",入力!K58)</f>
        <v>3.8106</v>
      </c>
    </row>
    <row r="57" spans="23:26">
      <c r="W57" s="1">
        <f>IF(入力!A59="","*",入力!A59)</f>
        <v>0.183333</v>
      </c>
      <c r="X57" s="1">
        <f>IF(入力!I59="","*",入力!I59)</f>
        <v>6.9291999999999998</v>
      </c>
      <c r="Y57" s="1">
        <f>IF(入力!J59="","*",入力!J59)</f>
        <v>-1.32694</v>
      </c>
      <c r="Z57" s="1">
        <f>IF(入力!K59="","*",入力!K59)</f>
        <v>3.8294299999999999</v>
      </c>
    </row>
    <row r="58" spans="23:26">
      <c r="W58" s="1">
        <f>IF(入力!A60="","*",入力!A60)</f>
        <v>0.186667</v>
      </c>
      <c r="X58" s="1">
        <f>IF(入力!I60="","*",入力!I60)</f>
        <v>6.9354199999999997</v>
      </c>
      <c r="Y58" s="1">
        <f>IF(入力!J60="","*",入力!J60)</f>
        <v>-1.3241499999999999</v>
      </c>
      <c r="Z58" s="1">
        <f>IF(入力!K60="","*",入力!K60)</f>
        <v>3.8481700000000001</v>
      </c>
    </row>
    <row r="59" spans="23:26">
      <c r="W59" s="1">
        <f>IF(入力!A61="","*",入力!A61)</f>
        <v>0.19</v>
      </c>
      <c r="X59" s="1">
        <f>IF(入力!I61="","*",入力!I61)</f>
        <v>6.94156</v>
      </c>
      <c r="Y59" s="1">
        <f>IF(入力!J61="","*",入力!J61)</f>
        <v>-1.3214399999999999</v>
      </c>
      <c r="Z59" s="1">
        <f>IF(入力!K61="","*",入力!K61)</f>
        <v>3.8668100000000001</v>
      </c>
    </row>
    <row r="60" spans="23:26">
      <c r="W60" s="1">
        <f>IF(入力!A62="","*",入力!A62)</f>
        <v>0.193333</v>
      </c>
      <c r="X60" s="1">
        <f>IF(入力!I62="","*",入力!I62)</f>
        <v>6.9476100000000001</v>
      </c>
      <c r="Y60" s="1">
        <f>IF(入力!J62="","*",入力!J62)</f>
        <v>-1.31881</v>
      </c>
      <c r="Z60" s="1">
        <f>IF(入力!K62="","*",入力!K62)</f>
        <v>3.8853900000000001</v>
      </c>
    </row>
    <row r="61" spans="23:26">
      <c r="W61" s="1">
        <f>IF(入力!A63="","*",入力!A63)</f>
        <v>0.19666700000000001</v>
      </c>
      <c r="X61" s="1">
        <f>IF(入力!I63="","*",入力!I63)</f>
        <v>6.9535600000000004</v>
      </c>
      <c r="Y61" s="1">
        <f>IF(入力!J63="","*",入力!J63)</f>
        <v>-1.3162700000000001</v>
      </c>
      <c r="Z61" s="1">
        <f>IF(入力!K63="","*",入力!K63)</f>
        <v>3.9039100000000002</v>
      </c>
    </row>
    <row r="62" spans="23:26">
      <c r="W62" s="1">
        <f>IF(入力!A64="","*",入力!A64)</f>
        <v>0.2</v>
      </c>
      <c r="X62" s="1">
        <f>IF(入力!I64="","*",入力!I64)</f>
        <v>6.9594199999999997</v>
      </c>
      <c r="Y62" s="1">
        <f>IF(入力!J64="","*",入力!J64)</f>
        <v>-1.3138099999999999</v>
      </c>
      <c r="Z62" s="1">
        <f>IF(入力!K64="","*",入力!K64)</f>
        <v>3.9223699999999999</v>
      </c>
    </row>
    <row r="63" spans="23:26">
      <c r="W63" s="1">
        <f>IF(入力!A65="","*",入力!A65)</f>
        <v>0.20333300000000001</v>
      </c>
      <c r="X63" s="1">
        <f>IF(入力!I65="","*",入力!I65)</f>
        <v>6.9651899999999998</v>
      </c>
      <c r="Y63" s="1">
        <f>IF(入力!J65="","*",入力!J65)</f>
        <v>-1.31145</v>
      </c>
      <c r="Z63" s="1">
        <f>IF(入力!K65="","*",入力!K65)</f>
        <v>3.9407800000000002</v>
      </c>
    </row>
    <row r="64" spans="23:26">
      <c r="W64" s="1">
        <f>IF(入力!A66="","*",入力!A66)</f>
        <v>0.20666699999999999</v>
      </c>
      <c r="X64" s="1">
        <f>IF(入力!I66="","*",入力!I66)</f>
        <v>6.9708699999999997</v>
      </c>
      <c r="Y64" s="1">
        <f>IF(入力!J66="","*",入力!J66)</f>
        <v>-1.3091699999999999</v>
      </c>
      <c r="Z64" s="1">
        <f>IF(入力!K66="","*",入力!K66)</f>
        <v>3.95913</v>
      </c>
    </row>
    <row r="65" spans="23:26">
      <c r="W65" s="1">
        <f>IF(入力!A67="","*",入力!A67)</f>
        <v>0.21</v>
      </c>
      <c r="X65" s="1">
        <f>IF(入力!I67="","*",入力!I67)</f>
        <v>6.9764799999999996</v>
      </c>
      <c r="Y65" s="1">
        <f>IF(入力!J67="","*",入力!J67)</f>
        <v>-1.30698</v>
      </c>
      <c r="Z65" s="1">
        <f>IF(入力!K67="","*",入力!K67)</f>
        <v>3.9774099999999999</v>
      </c>
    </row>
    <row r="66" spans="23:26">
      <c r="W66" s="1">
        <f>IF(入力!A68="","*",入力!A68)</f>
        <v>0.21333299999999999</v>
      </c>
      <c r="X66" s="1">
        <f>IF(入力!I68="","*",入力!I68)</f>
        <v>6.9820200000000003</v>
      </c>
      <c r="Y66" s="1">
        <f>IF(入力!J68="","*",入力!J68)</f>
        <v>-1.30487</v>
      </c>
      <c r="Z66" s="1">
        <f>IF(入力!K68="","*",入力!K68)</f>
        <v>3.9956</v>
      </c>
    </row>
    <row r="67" spans="23:26">
      <c r="W67" s="1">
        <f>IF(入力!A69="","*",入力!A69)</f>
        <v>0.216667</v>
      </c>
      <c r="X67" s="1">
        <f>IF(入力!I69="","*",入力!I69)</f>
        <v>6.9875100000000003</v>
      </c>
      <c r="Y67" s="1">
        <f>IF(入力!J69="","*",入力!J69)</f>
        <v>-1.30281</v>
      </c>
      <c r="Z67" s="1">
        <f>IF(入力!K69="","*",入力!K69)</f>
        <v>4.0137</v>
      </c>
    </row>
    <row r="68" spans="23:26">
      <c r="W68" s="1">
        <f>IF(入力!A70="","*",入力!A70)</f>
        <v>0.22</v>
      </c>
      <c r="X68" s="1">
        <f>IF(入力!I70="","*",入力!I70)</f>
        <v>6.9929600000000001</v>
      </c>
      <c r="Y68" s="1">
        <f>IF(入力!J70="","*",入力!J70)</f>
        <v>-1.30081</v>
      </c>
      <c r="Z68" s="1">
        <f>IF(入力!K70="","*",入力!K70)</f>
        <v>4.0316900000000002</v>
      </c>
    </row>
    <row r="69" spans="23:26">
      <c r="W69" s="1">
        <f>IF(入力!A71="","*",入力!A71)</f>
        <v>0.223333</v>
      </c>
      <c r="X69" s="1">
        <f>IF(入力!I71="","*",入力!I71)</f>
        <v>6.9983899999999997</v>
      </c>
      <c r="Y69" s="1">
        <f>IF(入力!J71="","*",入力!J71)</f>
        <v>-1.2988500000000001</v>
      </c>
      <c r="Z69" s="1">
        <f>IF(入力!K71="","*",入力!K71)</f>
        <v>4.0495400000000004</v>
      </c>
    </row>
    <row r="70" spans="23:26">
      <c r="W70" s="1">
        <f>IF(入力!A72="","*",入力!A72)</f>
        <v>0.22666700000000001</v>
      </c>
      <c r="X70" s="1">
        <f>IF(入力!I72="","*",入力!I72)</f>
        <v>7.0038099999999996</v>
      </c>
      <c r="Y70" s="1">
        <f>IF(入力!J72="","*",入力!J72)</f>
        <v>-1.2969200000000001</v>
      </c>
      <c r="Z70" s="1">
        <f>IF(入力!K72="","*",入力!K72)</f>
        <v>4.06724</v>
      </c>
    </row>
    <row r="71" spans="23:26">
      <c r="W71" s="1">
        <f>IF(入力!A73="","*",入力!A73)</f>
        <v>0.23</v>
      </c>
      <c r="X71" s="1">
        <f>IF(入力!I73="","*",入力!I73)</f>
        <v>7.0092400000000001</v>
      </c>
      <c r="Y71" s="1">
        <f>IF(入力!J73="","*",入力!J73)</f>
        <v>-1.29501</v>
      </c>
      <c r="Z71" s="1">
        <f>IF(入力!K73="","*",入力!K73)</f>
        <v>4.0847899999999999</v>
      </c>
    </row>
    <row r="72" spans="23:26">
      <c r="W72" s="1">
        <f>IF(入力!A74="","*",入力!A74)</f>
        <v>0.23333300000000001</v>
      </c>
      <c r="X72" s="1">
        <f>IF(入力!I74="","*",入力!I74)</f>
        <v>7.0147000000000004</v>
      </c>
      <c r="Y72" s="1">
        <f>IF(入力!J74="","*",入力!J74)</f>
        <v>-1.29312</v>
      </c>
      <c r="Z72" s="1">
        <f>IF(入力!K74="","*",入力!K74)</f>
        <v>4.1021900000000002</v>
      </c>
    </row>
    <row r="73" spans="23:26">
      <c r="W73" s="1">
        <f>IF(入力!A75="","*",入力!A75)</f>
        <v>0.23666699999999999</v>
      </c>
      <c r="X73" s="1">
        <f>IF(入力!I75="","*",入力!I75)</f>
        <v>7.0202</v>
      </c>
      <c r="Y73" s="1">
        <f>IF(入力!J75="","*",入力!J75)</f>
        <v>-1.2912300000000001</v>
      </c>
      <c r="Z73" s="1">
        <f>IF(入力!K75="","*",入力!K75)</f>
        <v>4.1194300000000004</v>
      </c>
    </row>
    <row r="74" spans="23:26">
      <c r="W74" s="1">
        <f>IF(入力!A76="","*",入力!A76)</f>
        <v>0.24</v>
      </c>
      <c r="X74" s="1">
        <f>IF(入力!I76="","*",入力!I76)</f>
        <v>7.0257300000000003</v>
      </c>
      <c r="Y74" s="1">
        <f>IF(入力!J76="","*",入力!J76)</f>
        <v>-1.2893399999999999</v>
      </c>
      <c r="Z74" s="1">
        <f>IF(入力!K76="","*",入力!K76)</f>
        <v>4.13652</v>
      </c>
    </row>
    <row r="75" spans="23:26">
      <c r="W75" s="1">
        <f>IF(入力!A77="","*",入力!A77)</f>
        <v>0.24333299999999999</v>
      </c>
      <c r="X75" s="1">
        <f>IF(入力!I77="","*",入力!I77)</f>
        <v>7.0312900000000003</v>
      </c>
      <c r="Y75" s="1">
        <f>IF(入力!J77="","*",入力!J77)</f>
        <v>-1.2874300000000001</v>
      </c>
      <c r="Z75" s="1">
        <f>IF(入力!K77="","*",入力!K77)</f>
        <v>4.1534700000000004</v>
      </c>
    </row>
    <row r="76" spans="23:26">
      <c r="W76" s="1">
        <f>IF(入力!A78="","*",入力!A78)</f>
        <v>0.246667</v>
      </c>
      <c r="X76" s="1">
        <f>IF(入力!I78="","*",入力!I78)</f>
        <v>7.0368899999999996</v>
      </c>
      <c r="Y76" s="1">
        <f>IF(入力!J78="","*",入力!J78)</f>
        <v>-1.28548</v>
      </c>
      <c r="Z76" s="1">
        <f>IF(入力!K78="","*",入力!K78)</f>
        <v>4.1702700000000004</v>
      </c>
    </row>
    <row r="77" spans="23:26">
      <c r="W77" s="1">
        <f>IF(入力!A79="","*",入力!A79)</f>
        <v>0.25</v>
      </c>
      <c r="X77" s="1">
        <f>IF(入力!I79="","*",入力!I79)</f>
        <v>7.04251</v>
      </c>
      <c r="Y77" s="1">
        <f>IF(入力!J79="","*",入力!J79)</f>
        <v>-1.2834700000000001</v>
      </c>
      <c r="Z77" s="1">
        <f>IF(入力!K79="","*",入力!K79)</f>
        <v>4.1869300000000003</v>
      </c>
    </row>
    <row r="78" spans="23:26">
      <c r="W78" s="1">
        <f>IF(入力!A80="","*",入力!A80)</f>
        <v>0.25333299999999997</v>
      </c>
      <c r="X78" s="1">
        <f>IF(入力!I80="","*",入力!I80)</f>
        <v>7.0481499999999997</v>
      </c>
      <c r="Y78" s="1">
        <f>IF(入力!J80="","*",入力!J80)</f>
        <v>-1.28139</v>
      </c>
      <c r="Z78" s="1">
        <f>IF(入力!K80="","*",入力!K80)</f>
        <v>4.2034500000000001</v>
      </c>
    </row>
    <row r="79" spans="23:26">
      <c r="W79" s="1">
        <f>IF(入力!A81="","*",入力!A81)</f>
        <v>0.25666699999999998</v>
      </c>
      <c r="X79" s="1">
        <f>IF(入力!I81="","*",入力!I81)</f>
        <v>7.0537999999999998</v>
      </c>
      <c r="Y79" s="1">
        <f>IF(入力!J81="","*",入力!J81)</f>
        <v>-1.27921</v>
      </c>
      <c r="Z79" s="1">
        <f>IF(入力!K81="","*",入力!K81)</f>
        <v>4.21983</v>
      </c>
    </row>
    <row r="80" spans="23:26">
      <c r="W80" s="1">
        <f>IF(入力!A82="","*",入力!A82)</f>
        <v>0.26</v>
      </c>
      <c r="X80" s="1">
        <f>IF(入力!I82="","*",入力!I82)</f>
        <v>7.05945</v>
      </c>
      <c r="Y80" s="1">
        <f>IF(入力!J82="","*",入力!J82)</f>
        <v>-1.2769299999999999</v>
      </c>
      <c r="Z80" s="1">
        <f>IF(入力!K82="","*",入力!K82)</f>
        <v>4.2360699999999998</v>
      </c>
    </row>
    <row r="81" spans="23:26">
      <c r="W81" s="1">
        <f>IF(入力!A83="","*",入力!A83)</f>
        <v>0.26333299999999998</v>
      </c>
      <c r="X81" s="1">
        <f>IF(入力!I83="","*",入力!I83)</f>
        <v>7.0650899999999996</v>
      </c>
      <c r="Y81" s="1">
        <f>IF(入力!J83="","*",入力!J83)</f>
        <v>-1.27454</v>
      </c>
      <c r="Z81" s="1">
        <f>IF(入力!K83="","*",入力!K83)</f>
        <v>4.2521699999999996</v>
      </c>
    </row>
    <row r="82" spans="23:26">
      <c r="W82" s="1">
        <f>IF(入力!A84="","*",入力!A84)</f>
        <v>0.26666699999999999</v>
      </c>
      <c r="X82" s="1">
        <f>IF(入力!I84="","*",入力!I84)</f>
        <v>7.0707300000000002</v>
      </c>
      <c r="Y82" s="1">
        <f>IF(入力!J84="","*",入力!J84)</f>
        <v>-1.2720199999999999</v>
      </c>
      <c r="Z82" s="1">
        <f>IF(入力!K84="","*",入力!K84)</f>
        <v>4.2681199999999997</v>
      </c>
    </row>
    <row r="83" spans="23:26">
      <c r="W83" s="1">
        <f>IF(入力!A85="","*",入力!A85)</f>
        <v>0.27</v>
      </c>
      <c r="X83" s="1">
        <f>IF(入力!I85="","*",入力!I85)</f>
        <v>7.0763699999999998</v>
      </c>
      <c r="Y83" s="1">
        <f>IF(入力!J85="","*",入力!J85)</f>
        <v>-1.26939</v>
      </c>
      <c r="Z83" s="1">
        <f>IF(入力!K85="","*",入力!K85)</f>
        <v>4.2839400000000003</v>
      </c>
    </row>
    <row r="84" spans="23:26">
      <c r="W84" s="1">
        <f>IF(入力!A86="","*",入力!A86)</f>
        <v>0.27333299999999999</v>
      </c>
      <c r="X84" s="1">
        <f>IF(入力!I86="","*",入力!I86)</f>
        <v>7.0819999999999999</v>
      </c>
      <c r="Y84" s="1">
        <f>IF(入力!J86="","*",入力!J86)</f>
        <v>-1.2666500000000001</v>
      </c>
      <c r="Z84" s="1">
        <f>IF(入力!K86="","*",入力!K86)</f>
        <v>4.29962</v>
      </c>
    </row>
    <row r="85" spans="23:26">
      <c r="W85" s="1">
        <f>IF(入力!A87="","*",入力!A87)</f>
        <v>0.276667</v>
      </c>
      <c r="X85" s="1">
        <f>IF(入力!I87="","*",入力!I87)</f>
        <v>7.0876299999999999</v>
      </c>
      <c r="Y85" s="1">
        <f>IF(入力!J87="","*",入力!J87)</f>
        <v>-1.2638100000000001</v>
      </c>
      <c r="Z85" s="1">
        <f>IF(入力!K87="","*",入力!K87)</f>
        <v>4.3151799999999998</v>
      </c>
    </row>
    <row r="86" spans="23:26">
      <c r="W86" s="1">
        <f>IF(入力!A88="","*",入力!A88)</f>
        <v>0.28000000000000003</v>
      </c>
      <c r="X86" s="1">
        <f>IF(入力!I88="","*",入力!I88)</f>
        <v>7.0932599999999999</v>
      </c>
      <c r="Y86" s="1">
        <f>IF(入力!J88="","*",入力!J88)</f>
        <v>-1.26088</v>
      </c>
      <c r="Z86" s="1">
        <f>IF(入力!K88="","*",入力!K88)</f>
        <v>4.3306199999999997</v>
      </c>
    </row>
    <row r="87" spans="23:26">
      <c r="W87" s="1">
        <f>IF(入力!A89="","*",入力!A89)</f>
        <v>0.283333</v>
      </c>
      <c r="X87" s="1">
        <f>IF(入力!I89="","*",入力!I89)</f>
        <v>7.0989000000000004</v>
      </c>
      <c r="Y87" s="1">
        <f>IF(入力!J89="","*",入力!J89)</f>
        <v>-1.2578800000000001</v>
      </c>
      <c r="Z87" s="1">
        <f>IF(入力!K89="","*",入力!K89)</f>
        <v>4.3459399999999997</v>
      </c>
    </row>
    <row r="88" spans="23:26">
      <c r="W88" s="1">
        <f>IF(入力!A90="","*",入力!A90)</f>
        <v>0.28666700000000001</v>
      </c>
      <c r="X88" s="1">
        <f>IF(入力!I90="","*",入力!I90)</f>
        <v>7.1045400000000001</v>
      </c>
      <c r="Y88" s="1">
        <f>IF(入力!J90="","*",入力!J90)</f>
        <v>-1.25481</v>
      </c>
      <c r="Z88" s="1">
        <f>IF(入力!K90="","*",入力!K90)</f>
        <v>4.3611500000000003</v>
      </c>
    </row>
    <row r="89" spans="23:26">
      <c r="W89" s="1">
        <f>IF(入力!A91="","*",入力!A91)</f>
        <v>0.28999999999999998</v>
      </c>
      <c r="X89" s="1">
        <f>IF(入力!I91="","*",入力!I91)</f>
        <v>7.1101999999999999</v>
      </c>
      <c r="Y89" s="1">
        <f>IF(入力!J91="","*",入力!J91)</f>
        <v>-1.25169</v>
      </c>
      <c r="Z89" s="1">
        <f>IF(入力!K91="","*",入力!K91)</f>
        <v>4.3762400000000001</v>
      </c>
    </row>
    <row r="90" spans="23:26">
      <c r="W90" s="1">
        <f>IF(入力!A92="","*",入力!A92)</f>
        <v>0.29333300000000001</v>
      </c>
      <c r="X90" s="1">
        <f>IF(入力!I92="","*",入力!I92)</f>
        <v>7.11585</v>
      </c>
      <c r="Y90" s="1">
        <f>IF(入力!J92="","*",入力!J92)</f>
        <v>-1.24854</v>
      </c>
      <c r="Z90" s="1">
        <f>IF(入力!K92="","*",入力!K92)</f>
        <v>4.3912100000000001</v>
      </c>
    </row>
    <row r="91" spans="23:26">
      <c r="W91" s="1">
        <f>IF(入力!A93="","*",入力!A93)</f>
        <v>0.29666700000000001</v>
      </c>
      <c r="X91" s="1">
        <f>IF(入力!I93="","*",入力!I93)</f>
        <v>7.1215099999999998</v>
      </c>
      <c r="Y91" s="1">
        <f>IF(入力!J93="","*",入力!J93)</f>
        <v>-1.2453799999999999</v>
      </c>
      <c r="Z91" s="1">
        <f>IF(入力!K93="","*",入力!K93)</f>
        <v>4.4060699999999997</v>
      </c>
    </row>
    <row r="92" spans="23:26">
      <c r="W92" s="1">
        <f>IF(入力!A94="","*",入力!A94)</f>
        <v>0.3</v>
      </c>
      <c r="X92" s="1">
        <f>IF(入力!I94="","*",入力!I94)</f>
        <v>7.1271500000000003</v>
      </c>
      <c r="Y92" s="1">
        <f>IF(入力!J94="","*",入力!J94)</f>
        <v>-1.24221</v>
      </c>
      <c r="Z92" s="1">
        <f>IF(入力!K94="","*",入力!K94)</f>
        <v>4.42082</v>
      </c>
    </row>
    <row r="93" spans="23:26">
      <c r="W93" s="1">
        <f>IF(入力!A95="","*",入力!A95)</f>
        <v>0.30333300000000002</v>
      </c>
      <c r="X93" s="1">
        <f>IF(入力!I95="","*",入力!I95)</f>
        <v>7.13279</v>
      </c>
      <c r="Y93" s="1">
        <f>IF(入力!J95="","*",入力!J95)</f>
        <v>-1.2390699999999999</v>
      </c>
      <c r="Z93" s="1">
        <f>IF(入力!K95="","*",入力!K95)</f>
        <v>4.4354699999999996</v>
      </c>
    </row>
    <row r="94" spans="23:26">
      <c r="W94" s="1">
        <f>IF(入力!A96="","*",入力!A96)</f>
        <v>0.30666700000000002</v>
      </c>
      <c r="X94" s="1">
        <f>IF(入力!I96="","*",入力!I96)</f>
        <v>7.1383999999999999</v>
      </c>
      <c r="Y94" s="1">
        <f>IF(入力!J96="","*",入力!J96)</f>
        <v>-1.23597</v>
      </c>
      <c r="Z94" s="1">
        <f>IF(入力!K96="","*",入力!K96)</f>
        <v>4.4500200000000003</v>
      </c>
    </row>
    <row r="95" spans="23:26">
      <c r="W95" s="1">
        <f>IF(入力!A97="","*",入力!A97)</f>
        <v>0.31</v>
      </c>
      <c r="X95" s="1">
        <f>IF(入力!I97="","*",入力!I97)</f>
        <v>7.14398</v>
      </c>
      <c r="Y95" s="1">
        <f>IF(入力!J97="","*",入力!J97)</f>
        <v>-1.23292</v>
      </c>
      <c r="Z95" s="1">
        <f>IF(入力!K97="","*",入力!K97)</f>
        <v>4.4644700000000004</v>
      </c>
    </row>
    <row r="96" spans="23:26">
      <c r="W96" s="1">
        <f>IF(入力!A98="","*",入力!A98)</f>
        <v>0.31333299999999997</v>
      </c>
      <c r="X96" s="1">
        <f>IF(入力!I98="","*",入力!I98)</f>
        <v>7.1495300000000004</v>
      </c>
      <c r="Y96" s="1">
        <f>IF(入力!J98="","*",入力!J98)</f>
        <v>-1.22993</v>
      </c>
      <c r="Z96" s="1">
        <f>IF(入力!K98="","*",入力!K98)</f>
        <v>4.4788199999999998</v>
      </c>
    </row>
    <row r="97" spans="23:26">
      <c r="W97" s="1">
        <f>IF(入力!A99="","*",入力!A99)</f>
        <v>0.31666699999999998</v>
      </c>
      <c r="X97" s="1">
        <f>IF(入力!I99="","*",入力!I99)</f>
        <v>7.1550599999999998</v>
      </c>
      <c r="Y97" s="1">
        <f>IF(入力!J99="","*",入力!J99)</f>
        <v>-1.2270000000000001</v>
      </c>
      <c r="Z97" s="1">
        <f>IF(入力!K99="","*",入力!K99)</f>
        <v>4.4930599999999998</v>
      </c>
    </row>
    <row r="98" spans="23:26">
      <c r="W98" s="1">
        <f>IF(入力!A100="","*",入力!A100)</f>
        <v>0.32</v>
      </c>
      <c r="X98" s="1">
        <f>IF(入力!I100="","*",入力!I100)</f>
        <v>7.1605699999999999</v>
      </c>
      <c r="Y98" s="1">
        <f>IF(入力!J100="","*",入力!J100)</f>
        <v>-1.2241299999999999</v>
      </c>
      <c r="Z98" s="1">
        <f>IF(入力!K100="","*",入力!K100)</f>
        <v>4.5072000000000001</v>
      </c>
    </row>
    <row r="99" spans="23:26">
      <c r="W99" s="1">
        <f>IF(入力!A101="","*",入力!A101)</f>
        <v>0.32333299999999998</v>
      </c>
      <c r="X99" s="1">
        <f>IF(入力!I101="","*",入力!I101)</f>
        <v>7.1660599999999999</v>
      </c>
      <c r="Y99" s="1">
        <f>IF(入力!J101="","*",入力!J101)</f>
        <v>-1.2213099999999999</v>
      </c>
      <c r="Z99" s="1">
        <f>IF(入力!K101="","*",入力!K101)</f>
        <v>4.5212199999999996</v>
      </c>
    </row>
    <row r="100" spans="23:26">
      <c r="W100" s="1">
        <f>IF(入力!A102="","*",入力!A102)</f>
        <v>0.32666699999999999</v>
      </c>
      <c r="X100" s="1">
        <f>IF(入力!I102="","*",入力!I102)</f>
        <v>7.1715499999999999</v>
      </c>
      <c r="Y100" s="1">
        <f>IF(入力!J102="","*",入力!J102)</f>
        <v>-1.21852</v>
      </c>
      <c r="Z100" s="1">
        <f>IF(入力!K102="","*",入力!K102)</f>
        <v>4.53512</v>
      </c>
    </row>
    <row r="101" spans="23:26">
      <c r="W101" s="1">
        <f>IF(入力!A103="","*",入力!A103)</f>
        <v>0.33</v>
      </c>
      <c r="X101" s="1">
        <f>IF(入力!I103="","*",入力!I103)</f>
        <v>7.1770300000000002</v>
      </c>
      <c r="Y101" s="1">
        <f>IF(入力!J103="","*",入力!J103)</f>
        <v>-1.21576</v>
      </c>
      <c r="Z101" s="1">
        <f>IF(入力!K103="","*",入力!K103)</f>
        <v>4.5488999999999997</v>
      </c>
    </row>
    <row r="102" spans="23:26">
      <c r="W102" s="1">
        <f>IF(入力!A104="","*",入力!A104)</f>
        <v>0.33333299999999999</v>
      </c>
      <c r="X102" s="1">
        <f>IF(入力!I104="","*",入力!I104)</f>
        <v>7.1825099999999997</v>
      </c>
      <c r="Y102" s="1">
        <f>IF(入力!J104="","*",入力!J104)</f>
        <v>-1.21302</v>
      </c>
      <c r="Z102" s="1">
        <f>IF(入力!K104="","*",入力!K104)</f>
        <v>4.5625299999999998</v>
      </c>
    </row>
    <row r="103" spans="23:26">
      <c r="W103" s="1">
        <f>IF(入力!A105="","*",入力!A105)</f>
        <v>0.33666699999999999</v>
      </c>
      <c r="X103" s="1">
        <f>IF(入力!I105="","*",入力!I105)</f>
        <v>7.1879799999999996</v>
      </c>
      <c r="Y103" s="1">
        <f>IF(入力!J105="","*",入力!J105)</f>
        <v>-1.2102999999999999</v>
      </c>
      <c r="Z103" s="1">
        <f>IF(入力!K105="","*",入力!K105)</f>
        <v>4.5760100000000001</v>
      </c>
    </row>
    <row r="104" spans="23:26">
      <c r="W104" s="1">
        <f>IF(入力!A106="","*",入力!A106)</f>
        <v>0.34</v>
      </c>
      <c r="X104" s="1">
        <f>IF(入力!I106="","*",入力!I106)</f>
        <v>7.1934399999999998</v>
      </c>
      <c r="Y104" s="1">
        <f>IF(入力!J106="","*",入力!J106)</f>
        <v>-1.2076100000000001</v>
      </c>
      <c r="Z104" s="1">
        <f>IF(入力!K106="","*",入力!K106)</f>
        <v>4.5893199999999998</v>
      </c>
    </row>
    <row r="105" spans="23:26">
      <c r="W105" s="1">
        <f>IF(入力!A107="","*",入力!A107)</f>
        <v>0.343333</v>
      </c>
      <c r="X105" s="1">
        <f>IF(入力!I107="","*",入力!I107)</f>
        <v>7.1988799999999999</v>
      </c>
      <c r="Y105" s="1">
        <f>IF(入力!J107="","*",入力!J107)</f>
        <v>-1.20496</v>
      </c>
      <c r="Z105" s="1">
        <f>IF(入力!K107="","*",入力!K107)</f>
        <v>4.6024599999999998</v>
      </c>
    </row>
    <row r="106" spans="23:26">
      <c r="W106" s="1">
        <f>IF(入力!A108="","*",入力!A108)</f>
        <v>0.346667</v>
      </c>
      <c r="X106" s="1">
        <f>IF(入力!I108="","*",入力!I108)</f>
        <v>7.2042999999999999</v>
      </c>
      <c r="Y106" s="1">
        <f>IF(入力!J108="","*",入力!J108)</f>
        <v>-1.2023699999999999</v>
      </c>
      <c r="Z106" s="1">
        <f>IF(入力!K108="","*",入力!K108)</f>
        <v>4.6154400000000004</v>
      </c>
    </row>
    <row r="107" spans="23:26">
      <c r="W107" s="1">
        <f>IF(入力!A109="","*",入力!A109)</f>
        <v>0.35</v>
      </c>
      <c r="X107" s="1">
        <f>IF(入力!I109="","*",入力!I109)</f>
        <v>7.2096999999999998</v>
      </c>
      <c r="Y107" s="1">
        <f>IF(入力!J109="","*",入力!J109)</f>
        <v>-1.19984</v>
      </c>
      <c r="Z107" s="1">
        <f>IF(入力!K109="","*",入力!K109)</f>
        <v>4.6282500000000004</v>
      </c>
    </row>
    <row r="108" spans="23:26">
      <c r="W108" s="1">
        <f>IF(入力!A110="","*",入力!A110)</f>
        <v>0.35333300000000001</v>
      </c>
      <c r="X108" s="1">
        <f>IF(入力!I110="","*",入力!I110)</f>
        <v>7.2150699999999999</v>
      </c>
      <c r="Y108" s="1">
        <f>IF(入力!J110="","*",入力!J110)</f>
        <v>-1.19737</v>
      </c>
      <c r="Z108" s="1">
        <f>IF(入力!K110="","*",入力!K110)</f>
        <v>4.6409200000000004</v>
      </c>
    </row>
    <row r="109" spans="23:26">
      <c r="W109" s="1">
        <f>IF(入力!A111="","*",入力!A111)</f>
        <v>0.35666700000000001</v>
      </c>
      <c r="X109" s="1">
        <f>IF(入力!I111="","*",入力!I111)</f>
        <v>7.2204100000000002</v>
      </c>
      <c r="Y109" s="1">
        <f>IF(入力!J111="","*",入力!J111)</f>
        <v>-1.1949399999999999</v>
      </c>
      <c r="Z109" s="1">
        <f>IF(入力!K111="","*",入力!K111)</f>
        <v>4.6534300000000002</v>
      </c>
    </row>
    <row r="110" spans="23:26">
      <c r="W110" s="1">
        <f>IF(入力!A112="","*",入力!A112)</f>
        <v>0.36</v>
      </c>
      <c r="X110" s="1">
        <f>IF(入力!I112="","*",入力!I112)</f>
        <v>7.2257499999999997</v>
      </c>
      <c r="Y110" s="1">
        <f>IF(入力!J112="","*",入力!J112)</f>
        <v>-1.1925399999999999</v>
      </c>
      <c r="Z110" s="1">
        <f>IF(入力!K112="","*",入力!K112)</f>
        <v>4.6658099999999996</v>
      </c>
    </row>
    <row r="111" spans="23:26">
      <c r="W111" s="1">
        <f>IF(入力!A113="","*",入力!A113)</f>
        <v>0.36333300000000002</v>
      </c>
      <c r="X111" s="1">
        <f>IF(入力!I113="","*",入力!I113)</f>
        <v>7.2310800000000004</v>
      </c>
      <c r="Y111" s="1">
        <f>IF(入力!J113="","*",入力!J113)</f>
        <v>-1.1901200000000001</v>
      </c>
      <c r="Z111" s="1">
        <f>IF(入力!K113="","*",入力!K113)</f>
        <v>4.6780499999999998</v>
      </c>
    </row>
    <row r="112" spans="23:26">
      <c r="W112" s="1">
        <f>IF(入力!A114="","*",入力!A114)</f>
        <v>0.36666700000000002</v>
      </c>
      <c r="X112" s="1">
        <f>IF(入力!I114="","*",入力!I114)</f>
        <v>7.2364499999999996</v>
      </c>
      <c r="Y112" s="1">
        <f>IF(入力!J114="","*",入力!J114)</f>
        <v>-1.1876500000000001</v>
      </c>
      <c r="Z112" s="1">
        <f>IF(入力!K114="","*",入力!K114)</f>
        <v>4.6901599999999997</v>
      </c>
    </row>
    <row r="113" spans="23:26">
      <c r="W113" s="1">
        <f>IF(入力!A115="","*",入力!A115)</f>
        <v>0.37</v>
      </c>
      <c r="X113" s="1">
        <f>IF(入力!I115="","*",入力!I115)</f>
        <v>7.2418699999999996</v>
      </c>
      <c r="Y113" s="1">
        <f>IF(入力!J115="","*",入力!J115)</f>
        <v>-1.1850799999999999</v>
      </c>
      <c r="Z113" s="1">
        <f>IF(入力!K115="","*",入力!K115)</f>
        <v>4.7021199999999999</v>
      </c>
    </row>
    <row r="114" spans="23:26">
      <c r="W114" s="1">
        <f>IF(入力!A116="","*",入力!A116)</f>
        <v>0.37333300000000003</v>
      </c>
      <c r="X114" s="1">
        <f>IF(入力!I116="","*",入力!I116)</f>
        <v>7.2473599999999996</v>
      </c>
      <c r="Y114" s="1">
        <f>IF(入力!J116="","*",入力!J116)</f>
        <v>-1.18238</v>
      </c>
      <c r="Z114" s="1">
        <f>IF(入力!K116="","*",入力!K116)</f>
        <v>4.71394</v>
      </c>
    </row>
    <row r="115" spans="23:26">
      <c r="W115" s="1">
        <f>IF(入力!A117="","*",入力!A117)</f>
        <v>0.37666699999999997</v>
      </c>
      <c r="X115" s="1">
        <f>IF(入力!I117="","*",入力!I117)</f>
        <v>7.2529599999999999</v>
      </c>
      <c r="Y115" s="1">
        <f>IF(入力!J117="","*",入力!J117)</f>
        <v>-1.1795100000000001</v>
      </c>
      <c r="Z115" s="1">
        <f>IF(入力!K117="","*",入力!K117)</f>
        <v>4.7256200000000002</v>
      </c>
    </row>
    <row r="116" spans="23:26">
      <c r="W116" s="1">
        <f>IF(入力!A118="","*",入力!A118)</f>
        <v>0.38</v>
      </c>
      <c r="X116" s="1">
        <f>IF(入力!I118="","*",入力!I118)</f>
        <v>7.2586700000000004</v>
      </c>
      <c r="Y116" s="1">
        <f>IF(入力!J118="","*",入力!J118)</f>
        <v>-1.17645</v>
      </c>
      <c r="Z116" s="1">
        <f>IF(入力!K118="","*",入力!K118)</f>
        <v>4.7371499999999997</v>
      </c>
    </row>
    <row r="117" spans="23:26">
      <c r="W117" s="1">
        <f>IF(入力!A119="","*",入力!A119)</f>
        <v>0.38333299999999998</v>
      </c>
      <c r="X117" s="1">
        <f>IF(入力!I119="","*",入力!I119)</f>
        <v>7.2645</v>
      </c>
      <c r="Y117" s="1">
        <f>IF(入力!J119="","*",入力!J119)</f>
        <v>-1.1732</v>
      </c>
      <c r="Z117" s="1">
        <f>IF(入力!K119="","*",入力!K119)</f>
        <v>4.74857</v>
      </c>
    </row>
    <row r="118" spans="23:26">
      <c r="W118" s="1">
        <f>IF(入力!A120="","*",入力!A120)</f>
        <v>0.38666699999999998</v>
      </c>
      <c r="X118" s="1">
        <f>IF(入力!I120="","*",入力!I120)</f>
        <v>7.2704500000000003</v>
      </c>
      <c r="Y118" s="1">
        <f>IF(入力!J120="","*",入力!J120)</f>
        <v>-1.1697599999999999</v>
      </c>
      <c r="Z118" s="1">
        <f>IF(入力!K120="","*",入力!K120)</f>
        <v>4.7598799999999999</v>
      </c>
    </row>
    <row r="119" spans="23:26">
      <c r="W119" s="1">
        <f>IF(入力!A121="","*",入力!A121)</f>
        <v>0.39</v>
      </c>
      <c r="X119" s="1">
        <f>IF(入力!I121="","*",入力!I121)</f>
        <v>7.2765199999999997</v>
      </c>
      <c r="Y119" s="1">
        <f>IF(入力!J121="","*",入力!J121)</f>
        <v>-1.1661600000000001</v>
      </c>
      <c r="Z119" s="1">
        <f>IF(入力!K121="","*",入力!K121)</f>
        <v>4.7711100000000002</v>
      </c>
    </row>
    <row r="120" spans="23:26">
      <c r="W120" s="1">
        <f>IF(入力!A122="","*",入力!A122)</f>
        <v>0.39333299999999999</v>
      </c>
      <c r="X120" s="1">
        <f>IF(入力!I122="","*",入力!I122)</f>
        <v>7.2827000000000002</v>
      </c>
      <c r="Y120" s="1">
        <f>IF(入力!J122="","*",入力!J122)</f>
        <v>-1.1624099999999999</v>
      </c>
      <c r="Z120" s="1">
        <f>IF(入力!K122="","*",入力!K122)</f>
        <v>4.7822699999999996</v>
      </c>
    </row>
    <row r="121" spans="23:26">
      <c r="W121" s="1">
        <f>IF(入力!A123="","*",入力!A123)</f>
        <v>0.39666699999999999</v>
      </c>
      <c r="X121" s="1">
        <f>IF(入力!I123="","*",入力!I123)</f>
        <v>7.2889799999999996</v>
      </c>
      <c r="Y121" s="1">
        <f>IF(入力!J123="","*",入力!J123)</f>
        <v>-1.15855</v>
      </c>
      <c r="Z121" s="1">
        <f>IF(入力!K123="","*",入力!K123)</f>
        <v>4.7933700000000004</v>
      </c>
    </row>
    <row r="122" spans="23:26">
      <c r="W122" s="1">
        <f>IF(入力!A124="","*",入力!A124)</f>
        <v>0.4</v>
      </c>
      <c r="X122" s="1">
        <f>IF(入力!I124="","*",入力!I124)</f>
        <v>7.2953400000000004</v>
      </c>
      <c r="Y122" s="1">
        <f>IF(入力!J124="","*",入力!J124)</f>
        <v>-1.1546000000000001</v>
      </c>
      <c r="Z122" s="1">
        <f>IF(入力!K124="","*",入力!K124)</f>
        <v>4.80443</v>
      </c>
    </row>
    <row r="123" spans="23:26">
      <c r="W123" s="1">
        <f>IF(入力!A125="","*",入力!A125)</f>
        <v>0.403333</v>
      </c>
      <c r="X123" s="1">
        <f>IF(入力!I125="","*",入力!I125)</f>
        <v>7.3017700000000003</v>
      </c>
      <c r="Y123" s="1">
        <f>IF(入力!J125="","*",入力!J125)</f>
        <v>-1.1506000000000001</v>
      </c>
      <c r="Z123" s="1">
        <f>IF(入力!K125="","*",入力!K125)</f>
        <v>4.8154500000000002</v>
      </c>
    </row>
    <row r="124" spans="23:26">
      <c r="W124" s="1">
        <f>IF(入力!A126="","*",入力!A126)</f>
        <v>0.406667</v>
      </c>
      <c r="X124" s="1">
        <f>IF(入力!I126="","*",入力!I126)</f>
        <v>7.30823</v>
      </c>
      <c r="Y124" s="1">
        <f>IF(入力!J126="","*",入力!J126)</f>
        <v>-1.14655</v>
      </c>
      <c r="Z124" s="1">
        <f>IF(入力!K126="","*",入力!K126)</f>
        <v>4.8264199999999997</v>
      </c>
    </row>
    <row r="125" spans="23:26">
      <c r="W125" s="1">
        <f>IF(入力!A127="","*",入力!A127)</f>
        <v>0.41</v>
      </c>
      <c r="X125" s="1">
        <f>IF(入力!I127="","*",入力!I127)</f>
        <v>7.3147200000000003</v>
      </c>
      <c r="Y125" s="1">
        <f>IF(入力!J127="","*",入力!J127)</f>
        <v>-1.1424799999999999</v>
      </c>
      <c r="Z125" s="1">
        <f>IF(入力!K127="","*",入力!K127)</f>
        <v>4.8373499999999998</v>
      </c>
    </row>
    <row r="126" spans="23:26">
      <c r="W126" s="1">
        <f>IF(入力!A128="","*",入力!A128)</f>
        <v>0.41333300000000001</v>
      </c>
      <c r="X126" s="1">
        <f>IF(入力!I128="","*",入力!I128)</f>
        <v>7.3212200000000003</v>
      </c>
      <c r="Y126" s="1">
        <f>IF(入力!J128="","*",入力!J128)</f>
        <v>-1.1384000000000001</v>
      </c>
      <c r="Z126" s="1">
        <f>IF(入力!K128="","*",入力!K128)</f>
        <v>4.8482200000000004</v>
      </c>
    </row>
    <row r="127" spans="23:26">
      <c r="W127" s="1">
        <f>IF(入力!A129="","*",入力!A129)</f>
        <v>0.41666700000000001</v>
      </c>
      <c r="X127" s="1">
        <f>IF(入力!I129="","*",入力!I129)</f>
        <v>7.3277299999999999</v>
      </c>
      <c r="Y127" s="1">
        <f>IF(入力!J129="","*",入力!J129)</f>
        <v>-1.1343399999999999</v>
      </c>
      <c r="Z127" s="1">
        <f>IF(入力!K129="","*",入力!K129)</f>
        <v>4.8590200000000001</v>
      </c>
    </row>
    <row r="128" spans="23:26">
      <c r="W128" s="1">
        <f>IF(入力!A130="","*",入力!A130)</f>
        <v>0.42</v>
      </c>
      <c r="X128" s="1">
        <f>IF(入力!I130="","*",入力!I130)</f>
        <v>7.3342299999999998</v>
      </c>
      <c r="Y128" s="1">
        <f>IF(入力!J130="","*",入力!J130)</f>
        <v>-1.13032</v>
      </c>
      <c r="Z128" s="1">
        <f>IF(入力!K130="","*",入力!K130)</f>
        <v>4.8697600000000003</v>
      </c>
    </row>
    <row r="129" spans="23:26">
      <c r="W129" s="1">
        <f>IF(入力!A131="","*",入力!A131)</f>
        <v>0.42333300000000001</v>
      </c>
      <c r="X129" s="1">
        <f>IF(入力!I131="","*",入力!I131)</f>
        <v>7.3407299999999998</v>
      </c>
      <c r="Y129" s="1">
        <f>IF(入力!J131="","*",入力!J131)</f>
        <v>-1.12635</v>
      </c>
      <c r="Z129" s="1">
        <f>IF(入力!K131="","*",入力!K131)</f>
        <v>4.8804100000000004</v>
      </c>
    </row>
    <row r="130" spans="23:26">
      <c r="W130" s="1">
        <f>IF(入力!A132="","*",入力!A132)</f>
        <v>0.42666700000000002</v>
      </c>
      <c r="X130" s="1">
        <f>IF(入力!I132="","*",入力!I132)</f>
        <v>7.3472299999999997</v>
      </c>
      <c r="Y130" s="1">
        <f>IF(入力!J132="","*",入力!J132)</f>
        <v>-1.1224700000000001</v>
      </c>
      <c r="Z130" s="1">
        <f>IF(入力!K132="","*",入力!K132)</f>
        <v>4.8909599999999998</v>
      </c>
    </row>
    <row r="131" spans="23:26">
      <c r="W131" s="1">
        <f>IF(入力!A133="","*",入力!A133)</f>
        <v>0.43</v>
      </c>
      <c r="X131" s="1">
        <f>IF(入力!I133="","*",入力!I133)</f>
        <v>7.3537299999999997</v>
      </c>
      <c r="Y131" s="1">
        <f>IF(入力!J133="","*",入力!J133)</f>
        <v>-1.1186799999999999</v>
      </c>
      <c r="Z131" s="1">
        <f>IF(入力!K133="","*",入力!K133)</f>
        <v>4.9013999999999998</v>
      </c>
    </row>
    <row r="132" spans="23:26">
      <c r="W132" s="1">
        <f>IF(入力!A134="","*",入力!A134)</f>
        <v>0.43333300000000002</v>
      </c>
      <c r="X132" s="1">
        <f>IF(入力!I134="","*",入力!I134)</f>
        <v>7.3602100000000004</v>
      </c>
      <c r="Y132" s="1">
        <f>IF(入力!J134="","*",入力!J134)</f>
        <v>-1.1149800000000001</v>
      </c>
      <c r="Z132" s="1">
        <f>IF(入力!K134="","*",入力!K134)</f>
        <v>4.9117199999999999</v>
      </c>
    </row>
    <row r="133" spans="23:26">
      <c r="W133" s="1">
        <f>IF(入力!A135="","*",入力!A135)</f>
        <v>0.43666700000000003</v>
      </c>
      <c r="X133" s="1">
        <f>IF(入力!I135="","*",入力!I135)</f>
        <v>7.3666900000000002</v>
      </c>
      <c r="Y133" s="1">
        <f>IF(入力!J135="","*",入力!J135)</f>
        <v>-1.1113599999999999</v>
      </c>
      <c r="Z133" s="1">
        <f>IF(入力!K135="","*",入力!K135)</f>
        <v>4.9219200000000001</v>
      </c>
    </row>
    <row r="134" spans="23:26">
      <c r="W134" s="1">
        <f>IF(入力!A136="","*",入力!A136)</f>
        <v>0.44</v>
      </c>
      <c r="X134" s="1">
        <f>IF(入力!I136="","*",入力!I136)</f>
        <v>7.3731400000000002</v>
      </c>
      <c r="Y134" s="1">
        <f>IF(入力!J136="","*",入力!J136)</f>
        <v>-1.10781</v>
      </c>
      <c r="Z134" s="1">
        <f>IF(入力!K136="","*",入力!K136)</f>
        <v>4.9319699999999997</v>
      </c>
    </row>
    <row r="135" spans="23:26">
      <c r="W135" s="1">
        <f>IF(入力!A137="","*",入力!A137)</f>
        <v>0.44333299999999998</v>
      </c>
      <c r="X135" s="1">
        <f>IF(入力!I137="","*",入力!I137)</f>
        <v>7.3795500000000001</v>
      </c>
      <c r="Y135" s="1">
        <f>IF(入力!J137="","*",入力!J137)</f>
        <v>-1.10432</v>
      </c>
      <c r="Z135" s="1">
        <f>IF(入力!K137="","*",入力!K137)</f>
        <v>4.9418699999999998</v>
      </c>
    </row>
    <row r="136" spans="23:26">
      <c r="W136" s="1">
        <f>IF(入力!A138="","*",入力!A138)</f>
        <v>0.44666699999999998</v>
      </c>
      <c r="X136" s="1">
        <f>IF(入力!I138="","*",入力!I138)</f>
        <v>7.3859199999999996</v>
      </c>
      <c r="Y136" s="1">
        <f>IF(入力!J138="","*",入力!J138)</f>
        <v>-1.1008599999999999</v>
      </c>
      <c r="Z136" s="1">
        <f>IF(入力!K138="","*",入力!K138)</f>
        <v>4.9516099999999996</v>
      </c>
    </row>
    <row r="137" spans="23:26">
      <c r="W137" s="1">
        <f>IF(入力!A139="","*",入力!A139)</f>
        <v>0.45</v>
      </c>
      <c r="X137" s="1">
        <f>IF(入力!I139="","*",入力!I139)</f>
        <v>7.3922400000000001</v>
      </c>
      <c r="Y137" s="1">
        <f>IF(入力!J139="","*",入力!J139)</f>
        <v>-1.09744</v>
      </c>
      <c r="Z137" s="1">
        <f>IF(入力!K139="","*",入力!K139)</f>
        <v>4.9611900000000002</v>
      </c>
    </row>
    <row r="138" spans="23:26">
      <c r="W138" s="1">
        <f>IF(入力!A140="","*",入力!A140)</f>
        <v>0.45333299999999999</v>
      </c>
      <c r="X138" s="1">
        <f>IF(入力!I140="","*",入力!I140)</f>
        <v>7.3984899999999998</v>
      </c>
      <c r="Y138" s="1">
        <f>IF(入力!J140="","*",入力!J140)</f>
        <v>-1.0940300000000001</v>
      </c>
      <c r="Z138" s="1">
        <f>IF(入力!K140="","*",入力!K140)</f>
        <v>4.9706099999999998</v>
      </c>
    </row>
    <row r="139" spans="23:26">
      <c r="W139" s="1">
        <f>IF(入力!A141="","*",入力!A141)</f>
        <v>0.45666699999999999</v>
      </c>
      <c r="X139" s="1">
        <f>IF(入力!I141="","*",入力!I141)</f>
        <v>7.4046799999999999</v>
      </c>
      <c r="Y139" s="1">
        <f>IF(入力!J141="","*",入力!J141)</f>
        <v>-1.0906199999999999</v>
      </c>
      <c r="Z139" s="1">
        <f>IF(入力!K141="","*",入力!K141)</f>
        <v>4.9798600000000004</v>
      </c>
    </row>
    <row r="140" spans="23:26">
      <c r="W140" s="1">
        <f>IF(入力!A142="","*",入力!A142)</f>
        <v>0.46</v>
      </c>
      <c r="X140" s="1">
        <f>IF(入力!I142="","*",入力!I142)</f>
        <v>7.4108200000000002</v>
      </c>
      <c r="Y140" s="1">
        <f>IF(入力!J142="","*",入力!J142)</f>
        <v>-1.0872200000000001</v>
      </c>
      <c r="Z140" s="1">
        <f>IF(入力!K142="","*",入力!K142)</f>
        <v>4.9889599999999996</v>
      </c>
    </row>
    <row r="141" spans="23:26">
      <c r="W141" s="1">
        <f>IF(入力!A143="","*",入力!A143)</f>
        <v>0.46333299999999999</v>
      </c>
      <c r="X141" s="1">
        <f>IF(入力!I143="","*",入力!I143)</f>
        <v>7.4168900000000004</v>
      </c>
      <c r="Y141" s="1">
        <f>IF(入力!J143="","*",入力!J143)</f>
        <v>-1.0838099999999999</v>
      </c>
      <c r="Z141" s="1">
        <f>IF(入力!K143="","*",入力!K143)</f>
        <v>4.9979100000000001</v>
      </c>
    </row>
    <row r="142" spans="23:26">
      <c r="W142" s="1">
        <f>IF(入力!A144="","*",入力!A144)</f>
        <v>0.466667</v>
      </c>
      <c r="X142" s="1">
        <f>IF(入力!I144="","*",入力!I144)</f>
        <v>7.42293</v>
      </c>
      <c r="Y142" s="1">
        <f>IF(入力!J144="","*",入力!J144)</f>
        <v>-1.0803799999999999</v>
      </c>
      <c r="Z142" s="1">
        <f>IF(入力!K144="","*",入力!K144)</f>
        <v>5.0067199999999996</v>
      </c>
    </row>
    <row r="143" spans="23:26">
      <c r="W143" s="1">
        <f>IF(入力!A145="","*",入力!A145)</f>
        <v>0.47</v>
      </c>
      <c r="X143" s="1">
        <f>IF(入力!I145="","*",入力!I145)</f>
        <v>7.4289300000000003</v>
      </c>
      <c r="Y143" s="1">
        <f>IF(入力!J145="","*",入力!J145)</f>
        <v>-1.0769299999999999</v>
      </c>
      <c r="Z143" s="1">
        <f>IF(入力!K145="","*",入力!K145)</f>
        <v>5.0154100000000001</v>
      </c>
    </row>
    <row r="144" spans="23:26">
      <c r="W144" s="1">
        <f>IF(入力!A146="","*",入力!A146)</f>
        <v>0.473333</v>
      </c>
      <c r="X144" s="1">
        <f>IF(入力!I146="","*",入力!I146)</f>
        <v>7.4349100000000004</v>
      </c>
      <c r="Y144" s="1">
        <f>IF(入力!J146="","*",入力!J146)</f>
        <v>-1.07345</v>
      </c>
      <c r="Z144" s="1">
        <f>IF(入力!K146="","*",入力!K146)</f>
        <v>5.024</v>
      </c>
    </row>
    <row r="145" spans="23:26">
      <c r="W145" s="1">
        <f>IF(入力!A147="","*",入力!A147)</f>
        <v>0.47666700000000001</v>
      </c>
      <c r="X145" s="1">
        <f>IF(入力!I147="","*",入力!I147)</f>
        <v>7.4409000000000001</v>
      </c>
      <c r="Y145" s="1">
        <f>IF(入力!J147="","*",入力!J147)</f>
        <v>-1.0699399999999999</v>
      </c>
      <c r="Z145" s="1">
        <f>IF(入力!K147="","*",入力!K147)</f>
        <v>5.0324799999999996</v>
      </c>
    </row>
    <row r="146" spans="23:26">
      <c r="W146" s="1">
        <f>IF(入力!A148="","*",入力!A148)</f>
        <v>0.48</v>
      </c>
      <c r="X146" s="1">
        <f>IF(入力!I148="","*",入力!I148)</f>
        <v>7.4468899999999998</v>
      </c>
      <c r="Y146" s="1">
        <f>IF(入力!J148="","*",入力!J148)</f>
        <v>-1.0663800000000001</v>
      </c>
      <c r="Z146" s="1">
        <f>IF(入力!K148="","*",入力!K148)</f>
        <v>5.04087</v>
      </c>
    </row>
    <row r="147" spans="23:26">
      <c r="W147" s="1">
        <f>IF(入力!A149="","*",入力!A149)</f>
        <v>0.48333300000000001</v>
      </c>
      <c r="X147" s="1">
        <f>IF(入力!I149="","*",入力!I149)</f>
        <v>7.4529199999999998</v>
      </c>
      <c r="Y147" s="1">
        <f>IF(入力!J149="","*",入力!J149)</f>
        <v>-1.0627899999999999</v>
      </c>
      <c r="Z147" s="1">
        <f>IF(入力!K149="","*",入力!K149)</f>
        <v>5.04915</v>
      </c>
    </row>
    <row r="148" spans="23:26">
      <c r="W148" s="1">
        <f>IF(入力!A150="","*",入力!A150)</f>
        <v>0.48666700000000002</v>
      </c>
      <c r="X148" s="1">
        <f>IF(入力!I150="","*",入力!I150)</f>
        <v>7.4589800000000004</v>
      </c>
      <c r="Y148" s="1">
        <f>IF(入力!J150="","*",入力!J150)</f>
        <v>-1.05918</v>
      </c>
      <c r="Z148" s="1">
        <f>IF(入力!K150="","*",入力!K150)</f>
        <v>5.0573100000000002</v>
      </c>
    </row>
    <row r="149" spans="23:26">
      <c r="W149" s="1">
        <f>IF(入力!A151="","*",入力!A151)</f>
        <v>0.49</v>
      </c>
      <c r="X149" s="1">
        <f>IF(入力!I151="","*",入力!I151)</f>
        <v>7.46509</v>
      </c>
      <c r="Y149" s="1">
        <f>IF(入力!J151="","*",入力!J151)</f>
        <v>-1.0555600000000001</v>
      </c>
      <c r="Z149" s="1">
        <f>IF(入力!K151="","*",入力!K151)</f>
        <v>5.0653300000000003</v>
      </c>
    </row>
    <row r="150" spans="23:26">
      <c r="W150" s="1">
        <f>IF(入力!A152="","*",入力!A152)</f>
        <v>0.49333300000000002</v>
      </c>
      <c r="X150" s="1">
        <f>IF(入力!I152="","*",入力!I152)</f>
        <v>7.4712399999999999</v>
      </c>
      <c r="Y150" s="1">
        <f>IF(入力!J152="","*",入力!J152)</f>
        <v>-1.0519499999999999</v>
      </c>
      <c r="Z150" s="1">
        <f>IF(入力!K152="","*",入力!K152)</f>
        <v>5.0732100000000004</v>
      </c>
    </row>
    <row r="151" spans="23:26">
      <c r="W151" s="1">
        <f>IF(入力!A153="","*",入力!A153)</f>
        <v>0.49666700000000003</v>
      </c>
      <c r="X151" s="1">
        <f>IF(入力!I153="","*",入力!I153)</f>
        <v>7.4774200000000004</v>
      </c>
      <c r="Y151" s="1">
        <f>IF(入力!J153="","*",入力!J153)</f>
        <v>-1.04837</v>
      </c>
      <c r="Z151" s="1">
        <f>IF(入力!K153="","*",入力!K153)</f>
        <v>5.0809199999999999</v>
      </c>
    </row>
    <row r="152" spans="23:26">
      <c r="W152" s="1">
        <f>IF(入力!A154="","*",入力!A154)</f>
        <v>0.5</v>
      </c>
      <c r="X152" s="1">
        <f>IF(入力!I154="","*",入力!I154)</f>
        <v>7.4836400000000003</v>
      </c>
      <c r="Y152" s="1">
        <f>IF(入力!J154="","*",入力!J154)</f>
        <v>-1.0448200000000001</v>
      </c>
      <c r="Z152" s="1">
        <f>IF(入力!K154="","*",入力!K154)</f>
        <v>5.0884600000000004</v>
      </c>
    </row>
    <row r="153" spans="23:26">
      <c r="W153" s="1">
        <f>IF(入力!A155="","*",入力!A155)</f>
        <v>0.50333300000000003</v>
      </c>
      <c r="X153" s="1">
        <f>IF(入力!I155="","*",入力!I155)</f>
        <v>7.4898800000000003</v>
      </c>
      <c r="Y153" s="1">
        <f>IF(入力!J155="","*",入力!J155)</f>
        <v>-1.0413300000000001</v>
      </c>
      <c r="Z153" s="1">
        <f>IF(入力!K155="","*",入力!K155)</f>
        <v>5.0958399999999999</v>
      </c>
    </row>
    <row r="154" spans="23:26">
      <c r="W154" s="1">
        <f>IF(入力!A156="","*",入力!A156)</f>
        <v>0.50666699999999998</v>
      </c>
      <c r="X154" s="1">
        <f>IF(入力!I156="","*",入力!I156)</f>
        <v>7.4961399999999996</v>
      </c>
      <c r="Y154" s="1">
        <f>IF(入力!J156="","*",入力!J156)</f>
        <v>-1.0379</v>
      </c>
      <c r="Z154" s="1">
        <f>IF(入力!K156="","*",入力!K156)</f>
        <v>5.1030699999999998</v>
      </c>
    </row>
    <row r="155" spans="23:26">
      <c r="W155" s="1">
        <f>IF(入力!A157="","*",入力!A157)</f>
        <v>0.51</v>
      </c>
      <c r="X155" s="1">
        <f>IF(入力!I157="","*",入力!I157)</f>
        <v>7.5023999999999997</v>
      </c>
      <c r="Y155" s="1">
        <f>IF(入力!J157="","*",入力!J157)</f>
        <v>-1.03454</v>
      </c>
      <c r="Z155" s="1">
        <f>IF(入力!K157="","*",入力!K157)</f>
        <v>5.1101599999999996</v>
      </c>
    </row>
    <row r="156" spans="23:26">
      <c r="W156" s="1">
        <f>IF(入力!A158="","*",入力!A158)</f>
        <v>0.51333300000000004</v>
      </c>
      <c r="X156" s="1">
        <f>IF(入力!I158="","*",入力!I158)</f>
        <v>7.5086599999999999</v>
      </c>
      <c r="Y156" s="1">
        <f>IF(入力!J158="","*",入力!J158)</f>
        <v>-1.03125</v>
      </c>
      <c r="Z156" s="1">
        <f>IF(入力!K158="","*",入力!K158)</f>
        <v>5.1171300000000004</v>
      </c>
    </row>
    <row r="157" spans="23:26">
      <c r="W157" s="1">
        <f>IF(入力!A159="","*",入力!A159)</f>
        <v>0.51666699999999999</v>
      </c>
      <c r="X157" s="1">
        <f>IF(入力!I159="","*",入力!I159)</f>
        <v>7.5149100000000004</v>
      </c>
      <c r="Y157" s="1">
        <f>IF(入力!J159="","*",入力!J159)</f>
        <v>-1.0280199999999999</v>
      </c>
      <c r="Z157" s="1">
        <f>IF(入力!K159="","*",入力!K159)</f>
        <v>5.12399</v>
      </c>
    </row>
    <row r="158" spans="23:26">
      <c r="W158" s="1">
        <f>IF(入力!A160="","*",入力!A160)</f>
        <v>0.52</v>
      </c>
      <c r="X158" s="1">
        <f>IF(入力!I160="","*",入力!I160)</f>
        <v>7.5211399999999999</v>
      </c>
      <c r="Y158" s="1">
        <f>IF(入力!J160="","*",入力!J160)</f>
        <v>-1.0248600000000001</v>
      </c>
      <c r="Z158" s="1">
        <f>IF(入力!K160="","*",入力!K160)</f>
        <v>5.1307600000000004</v>
      </c>
    </row>
    <row r="159" spans="23:26">
      <c r="W159" s="1">
        <f>IF(入力!A161="","*",入力!A161)</f>
        <v>0.52333300000000005</v>
      </c>
      <c r="X159" s="1">
        <f>IF(入力!I161="","*",入力!I161)</f>
        <v>7.5273399999999997</v>
      </c>
      <c r="Y159" s="1">
        <f>IF(入力!J161="","*",入力!J161)</f>
        <v>-1.0217400000000001</v>
      </c>
      <c r="Z159" s="1">
        <f>IF(入力!K161="","*",入力!K161)</f>
        <v>5.1374500000000003</v>
      </c>
    </row>
    <row r="160" spans="23:26">
      <c r="W160" s="1">
        <f>IF(入力!A162="","*",入力!A162)</f>
        <v>0.526667</v>
      </c>
      <c r="X160" s="1">
        <f>IF(入力!I162="","*",入力!I162)</f>
        <v>7.5334899999999996</v>
      </c>
      <c r="Y160" s="1">
        <f>IF(入力!J162="","*",入力!J162)</f>
        <v>-1.0186599999999999</v>
      </c>
      <c r="Z160" s="1">
        <f>IF(入力!K162="","*",入力!K162)</f>
        <v>5.1440700000000001</v>
      </c>
    </row>
    <row r="161" spans="23:26">
      <c r="W161" s="1">
        <f>IF(入力!A163="","*",入力!A163)</f>
        <v>0.53</v>
      </c>
      <c r="X161" s="1">
        <f>IF(入力!I163="","*",入力!I163)</f>
        <v>7.5395899999999996</v>
      </c>
      <c r="Y161" s="1">
        <f>IF(入力!J163="","*",入力!J163)</f>
        <v>-1.0156000000000001</v>
      </c>
      <c r="Z161" s="1">
        <f>IF(入力!K163="","*",入力!K163)</f>
        <v>5.15062</v>
      </c>
    </row>
    <row r="162" spans="23:26">
      <c r="W162" s="1">
        <f>IF(入力!A164="","*",入力!A164)</f>
        <v>0.53333299999999995</v>
      </c>
      <c r="X162" s="1">
        <f>IF(入力!I164="","*",入力!I164)</f>
        <v>7.5456200000000004</v>
      </c>
      <c r="Y162" s="1">
        <f>IF(入力!J164="","*",入力!J164)</f>
        <v>-1.01257</v>
      </c>
      <c r="Z162" s="1">
        <f>IF(入力!K164="","*",入力!K164)</f>
        <v>5.1570999999999998</v>
      </c>
    </row>
    <row r="163" spans="23:26">
      <c r="W163" s="1">
        <f>IF(入力!A165="","*",入力!A165)</f>
        <v>0.53666700000000001</v>
      </c>
      <c r="X163" s="1">
        <f>IF(入力!I165="","*",入力!I165)</f>
        <v>7.55159</v>
      </c>
      <c r="Y163" s="1">
        <f>IF(入力!J165="","*",入力!J165)</f>
        <v>-1.00956</v>
      </c>
      <c r="Z163" s="1">
        <f>IF(入力!K165="","*",入力!K165)</f>
        <v>5.1635</v>
      </c>
    </row>
    <row r="164" spans="23:26">
      <c r="W164" s="1">
        <f>IF(入力!A166="","*",入力!A166)</f>
        <v>0.54</v>
      </c>
      <c r="X164" s="1">
        <f>IF(入力!I166="","*",入力!I166)</f>
        <v>7.55748</v>
      </c>
      <c r="Y164" s="1">
        <f>IF(入力!J166="","*",入力!J166)</f>
        <v>-1.0065500000000001</v>
      </c>
      <c r="Z164" s="1">
        <f>IF(入力!K166="","*",入力!K166)</f>
        <v>5.1698300000000001</v>
      </c>
    </row>
    <row r="165" spans="23:26">
      <c r="W165" s="1">
        <f>IF(入力!A167="","*",入力!A167)</f>
        <v>0.54333299999999995</v>
      </c>
      <c r="X165" s="1">
        <f>IF(入力!I167="","*",入力!I167)</f>
        <v>7.5633299999999997</v>
      </c>
      <c r="Y165" s="1">
        <f>IF(入力!J167="","*",入力!J167)</f>
        <v>-1.00356</v>
      </c>
      <c r="Z165" s="1">
        <f>IF(入力!K167="","*",入力!K167)</f>
        <v>5.1760700000000002</v>
      </c>
    </row>
    <row r="166" spans="23:26">
      <c r="W166" s="1">
        <f>IF(入力!A168="","*",入力!A168)</f>
        <v>0.54666700000000001</v>
      </c>
      <c r="X166" s="1">
        <f>IF(入力!I168="","*",入力!I168)</f>
        <v>7.5691199999999998</v>
      </c>
      <c r="Y166" s="1">
        <f>IF(入力!J168="","*",入力!J168)</f>
        <v>-1.00057</v>
      </c>
      <c r="Z166" s="1">
        <f>IF(入力!K168="","*",入力!K168)</f>
        <v>5.18222</v>
      </c>
    </row>
    <row r="167" spans="23:26">
      <c r="W167" s="1">
        <f>IF(入力!A169="","*",入力!A169)</f>
        <v>0.55000000000000004</v>
      </c>
      <c r="X167" s="1">
        <f>IF(入力!I169="","*",入力!I169)</f>
        <v>7.5748899999999999</v>
      </c>
      <c r="Y167" s="1">
        <f>IF(入力!J169="","*",入力!J169)</f>
        <v>-0.99756500000000004</v>
      </c>
      <c r="Z167" s="1">
        <f>IF(入力!K169="","*",入力!K169)</f>
        <v>5.1882799999999998</v>
      </c>
    </row>
    <row r="168" spans="23:26">
      <c r="W168" s="1">
        <f>IF(入力!A170="","*",入力!A170)</f>
        <v>0.55333299999999996</v>
      </c>
      <c r="X168" s="1">
        <f>IF(入力!I170="","*",入力!I170)</f>
        <v>7.5806300000000002</v>
      </c>
      <c r="Y168" s="1">
        <f>IF(入力!J170="","*",入力!J170)</f>
        <v>-0.99454799999999999</v>
      </c>
      <c r="Z168" s="1">
        <f>IF(入力!K170="","*",入力!K170)</f>
        <v>5.1942500000000003</v>
      </c>
    </row>
    <row r="169" spans="23:26">
      <c r="W169" s="1">
        <f>IF(入力!A171="","*",入力!A171)</f>
        <v>0.55666700000000002</v>
      </c>
      <c r="X169" s="1">
        <f>IF(入力!I171="","*",入力!I171)</f>
        <v>7.58636</v>
      </c>
      <c r="Y169" s="1">
        <f>IF(入力!J171="","*",入力!J171)</f>
        <v>-0.99150700000000003</v>
      </c>
      <c r="Z169" s="1">
        <f>IF(入力!K171="","*",入力!K171)</f>
        <v>5.2001099999999996</v>
      </c>
    </row>
    <row r="170" spans="23:26">
      <c r="W170" s="1">
        <f>IF(入力!A172="","*",入力!A172)</f>
        <v>0.56000000000000005</v>
      </c>
      <c r="X170" s="1">
        <f>IF(入力!I172="","*",入力!I172)</f>
        <v>7.5920800000000002</v>
      </c>
      <c r="Y170" s="1">
        <f>IF(入力!J172="","*",入力!J172)</f>
        <v>-0.98843400000000003</v>
      </c>
      <c r="Z170" s="1">
        <f>IF(入力!K172="","*",入力!K172)</f>
        <v>5.2058799999999996</v>
      </c>
    </row>
    <row r="171" spans="23:26">
      <c r="W171" s="1">
        <f>IF(入力!A173="","*",入力!A173)</f>
        <v>0.56333299999999997</v>
      </c>
      <c r="X171" s="1">
        <f>IF(入力!I173="","*",入力!I173)</f>
        <v>7.5978000000000003</v>
      </c>
      <c r="Y171" s="1">
        <f>IF(入力!J173="","*",入力!J173)</f>
        <v>-0.98531899999999994</v>
      </c>
      <c r="Z171" s="1">
        <f>IF(入力!K173="","*",入力!K173)</f>
        <v>5.2115299999999998</v>
      </c>
    </row>
    <row r="172" spans="23:26">
      <c r="W172" s="1">
        <f>IF(入力!A174="","*",入力!A174)</f>
        <v>0.56666700000000003</v>
      </c>
      <c r="X172" s="1">
        <f>IF(入力!I174="","*",入力!I174)</f>
        <v>7.60351</v>
      </c>
      <c r="Y172" s="1">
        <f>IF(入力!J174="","*",入力!J174)</f>
        <v>-0.98215300000000005</v>
      </c>
      <c r="Z172" s="1">
        <f>IF(入力!K174="","*",入力!K174)</f>
        <v>5.2170699999999997</v>
      </c>
    </row>
    <row r="173" spans="23:26">
      <c r="W173" s="1">
        <f>IF(入力!A175="","*",入力!A175)</f>
        <v>0.56999999999999995</v>
      </c>
      <c r="X173" s="1">
        <f>IF(入力!I175="","*",入力!I175)</f>
        <v>7.6092199999999997</v>
      </c>
      <c r="Y173" s="1">
        <f>IF(入力!J175="","*",入力!J175)</f>
        <v>-0.97892699999999999</v>
      </c>
      <c r="Z173" s="1">
        <f>IF(入力!K175="","*",入力!K175)</f>
        <v>5.2224599999999999</v>
      </c>
    </row>
    <row r="174" spans="23:26">
      <c r="W174" s="1">
        <f>IF(入力!A176="","*",入力!A176)</f>
        <v>0.57333299999999998</v>
      </c>
      <c r="X174" s="1">
        <f>IF(入力!I176="","*",入力!I176)</f>
        <v>7.6149199999999997</v>
      </c>
      <c r="Y174" s="1">
        <f>IF(入力!J176="","*",入力!J176)</f>
        <v>-0.97563100000000003</v>
      </c>
      <c r="Z174" s="1">
        <f>IF(入力!K176="","*",入力!K176)</f>
        <v>5.2276999999999996</v>
      </c>
    </row>
    <row r="175" spans="23:26">
      <c r="W175" s="1">
        <f>IF(入力!A177="","*",入力!A177)</f>
        <v>0.57666700000000004</v>
      </c>
      <c r="X175" s="1">
        <f>IF(入力!I177="","*",入力!I177)</f>
        <v>7.6206199999999997</v>
      </c>
      <c r="Y175" s="1">
        <f>IF(入力!J177="","*",入力!J177)</f>
        <v>-0.97225600000000001</v>
      </c>
      <c r="Z175" s="1">
        <f>IF(入力!K177="","*",入力!K177)</f>
        <v>5.2327700000000004</v>
      </c>
    </row>
    <row r="176" spans="23:26">
      <c r="W176" s="1">
        <f>IF(入力!A178="","*",入力!A178)</f>
        <v>0.57999999999999996</v>
      </c>
      <c r="X176" s="1">
        <f>IF(入力!I178="","*",入力!I178)</f>
        <v>7.6263100000000001</v>
      </c>
      <c r="Y176" s="1">
        <f>IF(入力!J178="","*",入力!J178)</f>
        <v>-0.96879199999999999</v>
      </c>
      <c r="Z176" s="1">
        <f>IF(入力!K178="","*",入力!K178)</f>
        <v>5.2376399999999999</v>
      </c>
    </row>
    <row r="177" spans="23:26">
      <c r="W177" s="1">
        <f>IF(入力!A179="","*",入力!A179)</f>
        <v>0.58333299999999999</v>
      </c>
      <c r="X177" s="1">
        <f>IF(入力!I179="","*",入力!I179)</f>
        <v>7.6319999999999997</v>
      </c>
      <c r="Y177" s="1">
        <f>IF(入力!J179="","*",入力!J179)</f>
        <v>-0.96523599999999998</v>
      </c>
      <c r="Z177" s="1">
        <f>IF(入力!K179="","*",入力!K179)</f>
        <v>5.2423200000000003</v>
      </c>
    </row>
    <row r="178" spans="23:26">
      <c r="W178" s="1">
        <f>IF(入力!A180="","*",入力!A180)</f>
        <v>0.58666700000000005</v>
      </c>
      <c r="X178" s="1">
        <f>IF(入力!I180="","*",入力!I180)</f>
        <v>7.6376999999999997</v>
      </c>
      <c r="Y178" s="1">
        <f>IF(入力!J180="","*",入力!J180)</f>
        <v>-0.96158500000000002</v>
      </c>
      <c r="Z178" s="1">
        <f>IF(入力!K180="","*",入力!K180)</f>
        <v>5.2467899999999998</v>
      </c>
    </row>
    <row r="179" spans="23:26">
      <c r="W179" s="1">
        <f>IF(入力!A181="","*",入力!A181)</f>
        <v>0.59</v>
      </c>
      <c r="X179" s="1">
        <f>IF(入力!I181="","*",入力!I181)</f>
        <v>7.6433999999999997</v>
      </c>
      <c r="Y179" s="1">
        <f>IF(入力!J181="","*",入力!J181)</f>
        <v>-0.95784599999999998</v>
      </c>
      <c r="Z179" s="1">
        <f>IF(入力!K181="","*",入力!K181)</f>
        <v>5.2510599999999998</v>
      </c>
    </row>
    <row r="180" spans="23:26">
      <c r="W180" s="1">
        <f>IF(入力!A182="","*",入力!A182)</f>
        <v>0.593333</v>
      </c>
      <c r="X180" s="1">
        <f>IF(入力!I182="","*",入力!I182)</f>
        <v>7.6491100000000003</v>
      </c>
      <c r="Y180" s="1">
        <f>IF(入力!J182="","*",入力!J182)</f>
        <v>-0.95402900000000002</v>
      </c>
      <c r="Z180" s="1">
        <f>IF(入力!K182="","*",入力!K182)</f>
        <v>5.2551500000000004</v>
      </c>
    </row>
    <row r="181" spans="23:26">
      <c r="W181" s="1">
        <f>IF(入力!A183="","*",入力!A183)</f>
        <v>0.59666699999999995</v>
      </c>
      <c r="X181" s="1">
        <f>IF(入力!I183="","*",入力!I183)</f>
        <v>7.6548499999999997</v>
      </c>
      <c r="Y181" s="1">
        <f>IF(入力!J183="","*",入力!J183)</f>
        <v>-0.95015000000000005</v>
      </c>
      <c r="Z181" s="1">
        <f>IF(入力!K183="","*",入力!K183)</f>
        <v>5.2590500000000002</v>
      </c>
    </row>
    <row r="182" spans="23:26">
      <c r="W182" s="1">
        <f>IF(入力!A184="","*",入力!A184)</f>
        <v>0.6</v>
      </c>
      <c r="X182" s="1">
        <f>IF(入力!I184="","*",入力!I184)</f>
        <v>7.6605999999999996</v>
      </c>
      <c r="Y182" s="1">
        <f>IF(入力!J184="","*",入力!J184)</f>
        <v>-0.94622700000000004</v>
      </c>
      <c r="Z182" s="1">
        <f>IF(入力!K184="","*",入力!K184)</f>
        <v>5.26281</v>
      </c>
    </row>
    <row r="183" spans="23:26">
      <c r="W183" s="1">
        <f>IF(入力!A185="","*",入力!A185)</f>
        <v>0.60333300000000001</v>
      </c>
      <c r="X183" s="1">
        <f>IF(入力!I185="","*",入力!I185)</f>
        <v>7.6663800000000002</v>
      </c>
      <c r="Y183" s="1">
        <f>IF(入力!J185="","*",入力!J185)</f>
        <v>-0.94228199999999995</v>
      </c>
      <c r="Z183" s="1">
        <f>IF(入力!K185="","*",入力!K185)</f>
        <v>5.2664299999999997</v>
      </c>
    </row>
    <row r="184" spans="23:26">
      <c r="W184" s="1">
        <f>IF(入力!A186="","*",入力!A186)</f>
        <v>0.60666699999999996</v>
      </c>
      <c r="X184" s="1">
        <f>IF(入力!I186="","*",入力!I186)</f>
        <v>7.67218</v>
      </c>
      <c r="Y184" s="1">
        <f>IF(入力!J186="","*",入力!J186)</f>
        <v>-0.93833599999999995</v>
      </c>
      <c r="Z184" s="1">
        <f>IF(入力!K186="","*",入力!K186)</f>
        <v>5.2699299999999996</v>
      </c>
    </row>
    <row r="185" spans="23:26">
      <c r="W185" s="1">
        <f>IF(入力!A187="","*",入力!A187)</f>
        <v>0.61</v>
      </c>
      <c r="X185" s="1">
        <f>IF(入力!I187="","*",入力!I187)</f>
        <v>7.6780099999999996</v>
      </c>
      <c r="Y185" s="1">
        <f>IF(入力!J187="","*",入力!J187)</f>
        <v>-0.93440900000000005</v>
      </c>
      <c r="Z185" s="1">
        <f>IF(入力!K187="","*",入力!K187)</f>
        <v>5.2733499999999998</v>
      </c>
    </row>
    <row r="186" spans="23:26">
      <c r="W186" s="1">
        <f>IF(入力!A188="","*",入力!A188)</f>
        <v>0.61333300000000002</v>
      </c>
      <c r="X186" s="1">
        <f>IF(入力!I188="","*",入力!I188)</f>
        <v>7.6838800000000003</v>
      </c>
      <c r="Y186" s="1">
        <f>IF(入力!J188="","*",入力!J188)</f>
        <v>-0.93052100000000004</v>
      </c>
      <c r="Z186" s="1">
        <f>IF(入力!K188="","*",入力!K188)</f>
        <v>5.2766900000000003</v>
      </c>
    </row>
    <row r="187" spans="23:26">
      <c r="W187" s="1">
        <f>IF(入力!A189="","*",入力!A189)</f>
        <v>0.61666699999999997</v>
      </c>
      <c r="X187" s="1">
        <f>IF(入力!I189="","*",入力!I189)</f>
        <v>7.6897599999999997</v>
      </c>
      <c r="Y187" s="1">
        <f>IF(入力!J189="","*",入力!J189)</f>
        <v>-0.92668799999999996</v>
      </c>
      <c r="Z187" s="1">
        <f>IF(入力!K189="","*",入力!K189)</f>
        <v>5.27996</v>
      </c>
    </row>
    <row r="188" spans="23:26">
      <c r="W188" s="1">
        <f>IF(入力!A190="","*",入力!A190)</f>
        <v>0.62</v>
      </c>
      <c r="X188" s="1">
        <f>IF(入力!I190="","*",入力!I190)</f>
        <v>7.6956699999999998</v>
      </c>
      <c r="Y188" s="1">
        <f>IF(入力!J190="","*",入力!J190)</f>
        <v>-0.92292399999999997</v>
      </c>
      <c r="Z188" s="1">
        <f>IF(入力!K190="","*",入力!K190)</f>
        <v>5.2831799999999998</v>
      </c>
    </row>
    <row r="189" spans="23:26">
      <c r="W189" s="1">
        <f>IF(入力!A191="","*",入力!A191)</f>
        <v>0.62333300000000003</v>
      </c>
      <c r="X189" s="1">
        <f>IF(入力!I191="","*",入力!I191)</f>
        <v>7.7015900000000004</v>
      </c>
      <c r="Y189" s="1">
        <f>IF(入力!J191="","*",入力!J191)</f>
        <v>-0.91923999999999995</v>
      </c>
      <c r="Z189" s="1">
        <f>IF(入力!K191="","*",入力!K191)</f>
        <v>5.28634</v>
      </c>
    </row>
    <row r="190" spans="23:26">
      <c r="W190" s="1">
        <f>IF(入力!A192="","*",入力!A192)</f>
        <v>0.62666699999999997</v>
      </c>
      <c r="X190" s="1">
        <f>IF(入力!I192="","*",入力!I192)</f>
        <v>7.7075199999999997</v>
      </c>
      <c r="Y190" s="1">
        <f>IF(入力!J192="","*",入力!J192)</f>
        <v>-0.91564299999999998</v>
      </c>
      <c r="Z190" s="1">
        <f>IF(入力!K192="","*",入力!K192)</f>
        <v>5.2894500000000004</v>
      </c>
    </row>
    <row r="191" spans="23:26">
      <c r="W191" s="1">
        <f>IF(入力!A193="","*",入力!A193)</f>
        <v>0.63</v>
      </c>
      <c r="X191" s="1">
        <f>IF(入力!I193="","*",入力!I193)</f>
        <v>7.7134499999999999</v>
      </c>
      <c r="Y191" s="1">
        <f>IF(入力!J193="","*",入力!J193)</f>
        <v>-0.91213999999999995</v>
      </c>
      <c r="Z191" s="1">
        <f>IF(入力!K193="","*",入力!K193)</f>
        <v>5.2925199999999997</v>
      </c>
    </row>
    <row r="192" spans="23:26">
      <c r="W192" s="1">
        <f>IF(入力!A194="","*",入力!A194)</f>
        <v>0.63333300000000003</v>
      </c>
      <c r="X192" s="1">
        <f>IF(入力!I194="","*",入力!I194)</f>
        <v>7.71936</v>
      </c>
      <c r="Y192" s="1">
        <f>IF(入力!J194="","*",入力!J194)</f>
        <v>-0.90873199999999998</v>
      </c>
      <c r="Z192" s="1">
        <f>IF(入力!K194="","*",入力!K194)</f>
        <v>5.2955399999999999</v>
      </c>
    </row>
    <row r="193" spans="23:26">
      <c r="W193" s="1">
        <f>IF(入力!A195="","*",入力!A195)</f>
        <v>0.63666699999999998</v>
      </c>
      <c r="X193" s="1">
        <f>IF(入力!I195="","*",入力!I195)</f>
        <v>7.7252599999999996</v>
      </c>
      <c r="Y193" s="1">
        <f>IF(入力!J195="","*",入力!J195)</f>
        <v>-0.90541700000000003</v>
      </c>
      <c r="Z193" s="1">
        <f>IF(入力!K195="","*",入力!K195)</f>
        <v>5.2985199999999999</v>
      </c>
    </row>
    <row r="194" spans="23:26">
      <c r="W194" s="1">
        <f>IF(入力!A196="","*",入力!A196)</f>
        <v>0.64</v>
      </c>
      <c r="X194" s="1">
        <f>IF(入力!I196="","*",入力!I196)</f>
        <v>7.7311199999999998</v>
      </c>
      <c r="Y194" s="1">
        <f>IF(入力!J196="","*",入力!J196)</f>
        <v>-0.90218699999999996</v>
      </c>
      <c r="Z194" s="1">
        <f>IF(入力!K196="","*",入力!K196)</f>
        <v>5.30145</v>
      </c>
    </row>
    <row r="195" spans="23:26">
      <c r="W195" s="1">
        <f>IF(入力!A197="","*",入力!A197)</f>
        <v>0.64333300000000004</v>
      </c>
      <c r="X195" s="1">
        <f>IF(入力!I197="","*",入力!I197)</f>
        <v>7.7369500000000002</v>
      </c>
      <c r="Y195" s="1">
        <f>IF(入力!J197="","*",入力!J197)</f>
        <v>-0.89902899999999997</v>
      </c>
      <c r="Z195" s="1">
        <f>IF(入力!K197="","*",入力!K197)</f>
        <v>5.3043399999999998</v>
      </c>
    </row>
    <row r="196" spans="23:26">
      <c r="W196" s="1">
        <f>IF(入力!A198="","*",入力!A198)</f>
        <v>0.64666699999999999</v>
      </c>
      <c r="X196" s="1">
        <f>IF(入力!I198="","*",入力!I198)</f>
        <v>7.7427299999999999</v>
      </c>
      <c r="Y196" s="1">
        <f>IF(入力!J198="","*",入力!J198)</f>
        <v>-0.89593</v>
      </c>
      <c r="Z196" s="1">
        <f>IF(入力!K198="","*",入力!K198)</f>
        <v>5.3071799999999998</v>
      </c>
    </row>
    <row r="197" spans="23:26">
      <c r="W197" s="1">
        <f>IF(入力!A199="","*",入力!A199)</f>
        <v>0.65</v>
      </c>
      <c r="X197" s="1">
        <f>IF(入力!I199="","*",入力!I199)</f>
        <v>7.7484599999999997</v>
      </c>
      <c r="Y197" s="1">
        <f>IF(入力!J199="","*",入力!J199)</f>
        <v>-0.89287499999999997</v>
      </c>
      <c r="Z197" s="1">
        <f>IF(入力!K199="","*",入力!K199)</f>
        <v>5.3099600000000002</v>
      </c>
    </row>
    <row r="198" spans="23:26">
      <c r="W198" s="1">
        <f>IF(入力!A200="","*",入力!A200)</f>
        <v>0.65333300000000005</v>
      </c>
      <c r="X198" s="1">
        <f>IF(入力!I200="","*",入力!I200)</f>
        <v>7.7541500000000001</v>
      </c>
      <c r="Y198" s="1">
        <f>IF(入力!J200="","*",入力!J200)</f>
        <v>-0.88984600000000003</v>
      </c>
      <c r="Z198" s="1">
        <f>IF(入力!K200="","*",入力!K200)</f>
        <v>5.3126699999999998</v>
      </c>
    </row>
    <row r="199" spans="23:26">
      <c r="W199" s="1">
        <f>IF(入力!A201="","*",入力!A201)</f>
        <v>0.656667</v>
      </c>
      <c r="X199" s="1">
        <f>IF(入力!I201="","*",入力!I201)</f>
        <v>7.7598099999999999</v>
      </c>
      <c r="Y199" s="1">
        <f>IF(入力!J201="","*",入力!J201)</f>
        <v>-0.88682899999999998</v>
      </c>
      <c r="Z199" s="1">
        <f>IF(入力!K201="","*",入力!K201)</f>
        <v>5.3153300000000003</v>
      </c>
    </row>
    <row r="200" spans="23:26">
      <c r="W200" s="1">
        <f>IF(入力!A202="","*",入力!A202)</f>
        <v>0.66</v>
      </c>
      <c r="X200" s="1">
        <f>IF(入力!I202="","*",入力!I202)</f>
        <v>7.7654300000000003</v>
      </c>
      <c r="Y200" s="1">
        <f>IF(入力!J202="","*",入力!J202)</f>
        <v>-0.88380800000000004</v>
      </c>
      <c r="Z200" s="1">
        <f>IF(入力!K202="","*",入力!K202)</f>
        <v>5.31792</v>
      </c>
    </row>
    <row r="201" spans="23:26">
      <c r="W201" s="1">
        <f>IF(入力!A203="","*",入力!A203)</f>
        <v>0.66333299999999995</v>
      </c>
      <c r="X201" s="1">
        <f>IF(入力!I203="","*",入力!I203)</f>
        <v>7.77102</v>
      </c>
      <c r="Y201" s="1">
        <f>IF(入力!J203="","*",入力!J203)</f>
        <v>-0.88076699999999997</v>
      </c>
      <c r="Z201" s="1">
        <f>IF(入力!K203="","*",入力!K203)</f>
        <v>5.3204599999999997</v>
      </c>
    </row>
    <row r="202" spans="23:26">
      <c r="W202" s="1">
        <f>IF(入力!A204="","*",入力!A204)</f>
        <v>0.66666700000000001</v>
      </c>
      <c r="X202" s="1">
        <f>IF(入力!I204="","*",入力!I204)</f>
        <v>7.77658</v>
      </c>
      <c r="Y202" s="1">
        <f>IF(入力!J204="","*",入力!J204)</f>
        <v>-0.87768900000000005</v>
      </c>
      <c r="Z202" s="1">
        <f>IF(入力!K204="","*",入力!K204)</f>
        <v>5.3229199999999999</v>
      </c>
    </row>
    <row r="203" spans="23:26">
      <c r="W203" s="1">
        <f>IF(入力!A205="","*",入力!A205)</f>
        <v>0.67</v>
      </c>
      <c r="X203" s="1">
        <f>IF(入力!I205="","*",入力!I205)</f>
        <v>7.7821100000000003</v>
      </c>
      <c r="Y203" s="1">
        <f>IF(入力!J205="","*",入力!J205)</f>
        <v>-0.87456100000000003</v>
      </c>
      <c r="Z203" s="1">
        <f>IF(入力!K205="","*",入力!K205)</f>
        <v>5.3253300000000001</v>
      </c>
    </row>
    <row r="204" spans="23:26">
      <c r="W204" s="1">
        <f>IF(入力!A206="","*",入力!A206)</f>
        <v>0.67333299999999996</v>
      </c>
      <c r="X204" s="1">
        <f>IF(入力!I206="","*",入力!I206)</f>
        <v>7.7875899999999998</v>
      </c>
      <c r="Y204" s="1">
        <f>IF(入力!J206="","*",入力!J206)</f>
        <v>-0.87136800000000003</v>
      </c>
      <c r="Z204" s="1">
        <f>IF(入力!K206="","*",入力!K206)</f>
        <v>5.3276599999999998</v>
      </c>
    </row>
    <row r="205" spans="23:26">
      <c r="W205" s="1">
        <f>IF(入力!A207="","*",入力!A207)</f>
        <v>0.67666700000000002</v>
      </c>
      <c r="X205" s="1">
        <f>IF(入力!I207="","*",入力!I207)</f>
        <v>7.7930200000000003</v>
      </c>
      <c r="Y205" s="1">
        <f>IF(入力!J207="","*",入力!J207)</f>
        <v>-0.86810200000000004</v>
      </c>
      <c r="Z205" s="1">
        <f>IF(入力!K207="","*",入力!K207)</f>
        <v>5.3299200000000004</v>
      </c>
    </row>
    <row r="206" spans="23:26">
      <c r="W206" s="1">
        <f>IF(入力!A208="","*",入力!A208)</f>
        <v>0.68</v>
      </c>
      <c r="X206" s="1">
        <f>IF(入力!I208="","*",入力!I208)</f>
        <v>7.7983900000000004</v>
      </c>
      <c r="Y206" s="1">
        <f>IF(入力!J208="","*",入力!J208)</f>
        <v>-0.86475999999999997</v>
      </c>
      <c r="Z206" s="1">
        <f>IF(入力!K208="","*",入力!K208)</f>
        <v>5.3321100000000001</v>
      </c>
    </row>
    <row r="207" spans="23:26">
      <c r="W207" s="1">
        <f>IF(入力!A209="","*",入力!A209)</f>
        <v>0.68333299999999997</v>
      </c>
      <c r="X207" s="1">
        <f>IF(入力!I209="","*",入力!I209)</f>
        <v>7.8037000000000001</v>
      </c>
      <c r="Y207" s="1">
        <f>IF(入力!J209="","*",入力!J209)</f>
        <v>-0.86134200000000005</v>
      </c>
      <c r="Z207" s="1">
        <f>IF(入力!K209="","*",入力!K209)</f>
        <v>5.3342099999999997</v>
      </c>
    </row>
    <row r="208" spans="23:26">
      <c r="W208" s="1">
        <f>IF(入力!A210="","*",入力!A210)</f>
        <v>0.68666700000000003</v>
      </c>
      <c r="X208" s="1">
        <f>IF(入力!I210="","*",入力!I210)</f>
        <v>7.8089399999999998</v>
      </c>
      <c r="Y208" s="1">
        <f>IF(入力!J210="","*",入力!J210)</f>
        <v>-0.85785</v>
      </c>
      <c r="Z208" s="1">
        <f>IF(入力!K210="","*",入力!K210)</f>
        <v>5.3362299999999996</v>
      </c>
    </row>
    <row r="209" spans="23:26">
      <c r="W209" s="1">
        <f>IF(入力!A211="","*",入力!A211)</f>
        <v>0.69</v>
      </c>
      <c r="X209" s="1">
        <f>IF(入力!I211="","*",入力!I211)</f>
        <v>7.81412</v>
      </c>
      <c r="Y209" s="1">
        <f>IF(入力!J211="","*",入力!J211)</f>
        <v>-0.85428999999999999</v>
      </c>
      <c r="Z209" s="1">
        <f>IF(入力!K211="","*",入力!K211)</f>
        <v>5.3381400000000001</v>
      </c>
    </row>
    <row r="210" spans="23:26">
      <c r="W210" s="1">
        <f>IF(入力!A212="","*",入力!A212)</f>
        <v>0.69333299999999998</v>
      </c>
      <c r="X210" s="1">
        <f>IF(入力!I212="","*",入力!I212)</f>
        <v>7.8192199999999996</v>
      </c>
      <c r="Y210" s="1">
        <f>IF(入力!J212="","*",入力!J212)</f>
        <v>-0.850665</v>
      </c>
      <c r="Z210" s="1">
        <f>IF(入力!K212="","*",入力!K212)</f>
        <v>5.33995</v>
      </c>
    </row>
    <row r="211" spans="23:26">
      <c r="W211" s="1">
        <f>IF(入力!A213="","*",入力!A213)</f>
        <v>0.69666700000000004</v>
      </c>
      <c r="X211" s="1">
        <f>IF(入力!I213="","*",入力!I213)</f>
        <v>7.8242700000000003</v>
      </c>
      <c r="Y211" s="1">
        <f>IF(入力!J213="","*",入力!J213)</f>
        <v>-0.84697800000000001</v>
      </c>
      <c r="Z211" s="1">
        <f>IF(入力!K213="","*",入力!K213)</f>
        <v>5.3416399999999999</v>
      </c>
    </row>
    <row r="212" spans="23:26">
      <c r="W212" s="1">
        <f>IF(入力!A214="","*",入力!A214)</f>
        <v>0.7</v>
      </c>
      <c r="X212" s="1">
        <f>IF(入力!I214="","*",入力!I214)</f>
        <v>7.82925</v>
      </c>
      <c r="Y212" s="1">
        <f>IF(入力!J214="","*",入力!J214)</f>
        <v>-0.84323000000000004</v>
      </c>
      <c r="Z212" s="1">
        <f>IF(入力!K214="","*",入力!K214)</f>
        <v>5.3432000000000004</v>
      </c>
    </row>
    <row r="213" spans="23:26">
      <c r="W213" s="1">
        <f>IF(入力!A215="","*",入力!A215)</f>
        <v>0.70333299999999999</v>
      </c>
      <c r="X213" s="1">
        <f>IF(入力!I215="","*",入力!I215)</f>
        <v>7.8341799999999999</v>
      </c>
      <c r="Y213" s="1">
        <f>IF(入力!J215="","*",入力!J215)</f>
        <v>-0.83942300000000003</v>
      </c>
      <c r="Z213" s="1">
        <f>IF(入力!K215="","*",入力!K215)</f>
        <v>5.3446400000000001</v>
      </c>
    </row>
    <row r="214" spans="23:26">
      <c r="W214" s="1">
        <f>IF(入力!A216="","*",入力!A216)</f>
        <v>0.70666700000000005</v>
      </c>
      <c r="X214" s="1">
        <f>IF(入力!I216="","*",入力!I216)</f>
        <v>7.8390599999999999</v>
      </c>
      <c r="Y214" s="1">
        <f>IF(入力!J216="","*",入力!J216)</f>
        <v>-0.835561</v>
      </c>
      <c r="Z214" s="1">
        <f>IF(入力!K216="","*",入力!K216)</f>
        <v>5.3459199999999996</v>
      </c>
    </row>
    <row r="215" spans="23:26">
      <c r="W215" s="1">
        <f>IF(入力!A217="","*",入力!A217)</f>
        <v>0.71</v>
      </c>
      <c r="X215" s="1">
        <f>IF(入力!I217="","*",入力!I217)</f>
        <v>7.84389</v>
      </c>
      <c r="Y215" s="1">
        <f>IF(入力!J217="","*",入力!J217)</f>
        <v>-0.83164899999999997</v>
      </c>
      <c r="Z215" s="1">
        <f>IF(入力!K217="","*",入力!K217)</f>
        <v>5.3470399999999998</v>
      </c>
    </row>
    <row r="216" spans="23:26">
      <c r="W216" s="1">
        <f>IF(入力!A218="","*",入力!A218)</f>
        <v>0.71333299999999999</v>
      </c>
      <c r="X216" s="1">
        <f>IF(入力!I218="","*",入力!I218)</f>
        <v>7.8487</v>
      </c>
      <c r="Y216" s="1">
        <f>IF(入力!J218="","*",入力!J218)</f>
        <v>-0.82769300000000001</v>
      </c>
      <c r="Z216" s="1">
        <f>IF(入力!K218="","*",入力!K218)</f>
        <v>5.3479799999999997</v>
      </c>
    </row>
    <row r="217" spans="23:26">
      <c r="W217" s="1">
        <f>IF(入力!A219="","*",入力!A219)</f>
        <v>0.71666700000000005</v>
      </c>
      <c r="X217" s="1">
        <f>IF(入力!I219="","*",入力!I219)</f>
        <v>7.8534800000000002</v>
      </c>
      <c r="Y217" s="1">
        <f>IF(入力!J219="","*",入力!J219)</f>
        <v>-0.82369899999999996</v>
      </c>
      <c r="Z217" s="1">
        <f>IF(入力!K219="","*",入力!K219)</f>
        <v>5.3487400000000003</v>
      </c>
    </row>
    <row r="218" spans="23:26">
      <c r="W218" s="1">
        <f>IF(入力!A220="","*",入力!A220)</f>
        <v>0.72</v>
      </c>
      <c r="X218" s="1">
        <f>IF(入力!I220="","*",入力!I220)</f>
        <v>7.8582299999999998</v>
      </c>
      <c r="Y218" s="1">
        <f>IF(入力!J220="","*",入力!J220)</f>
        <v>-0.81966799999999995</v>
      </c>
      <c r="Z218" s="1">
        <f>IF(入力!K220="","*",入力!K220)</f>
        <v>5.3493000000000004</v>
      </c>
    </row>
    <row r="219" spans="23:26">
      <c r="W219" s="1">
        <f>IF(入力!A221="","*",入力!A221)</f>
        <v>0.723333</v>
      </c>
      <c r="X219" s="1">
        <f>IF(入力!I221="","*",入力!I221)</f>
        <v>7.8629800000000003</v>
      </c>
      <c r="Y219" s="1">
        <f>IF(入力!J221="","*",入力!J221)</f>
        <v>-0.81560500000000002</v>
      </c>
      <c r="Z219" s="1">
        <f>IF(入力!K221="","*",入力!K221)</f>
        <v>5.3496699999999997</v>
      </c>
    </row>
    <row r="220" spans="23:26">
      <c r="W220" s="1">
        <f>IF(入力!A222="","*",入力!A222)</f>
        <v>0.72666699999999995</v>
      </c>
      <c r="X220" s="1">
        <f>IF(入力!I222="","*",入力!I222)</f>
        <v>7.8677200000000003</v>
      </c>
      <c r="Y220" s="1">
        <f>IF(入力!J222="","*",入力!J222)</f>
        <v>-0.81151600000000002</v>
      </c>
      <c r="Z220" s="1">
        <f>IF(入力!K222="","*",入力!K222)</f>
        <v>5.3498400000000004</v>
      </c>
    </row>
    <row r="221" spans="23:26">
      <c r="W221" s="1">
        <f>IF(入力!A223="","*",入力!A223)</f>
        <v>0.73</v>
      </c>
      <c r="X221" s="1">
        <f>IF(入力!I223="","*",入力!I223)</f>
        <v>7.8724699999999999</v>
      </c>
      <c r="Y221" s="1">
        <f>IF(入力!J223="","*",入力!J223)</f>
        <v>-0.80741300000000005</v>
      </c>
      <c r="Z221" s="1">
        <f>IF(入力!K223="","*",入力!K223)</f>
        <v>5.3498099999999997</v>
      </c>
    </row>
    <row r="222" spans="23:26">
      <c r="W222" s="1">
        <f>IF(入力!A224="","*",入力!A224)</f>
        <v>0.73333300000000001</v>
      </c>
      <c r="X222" s="1">
        <f>IF(入力!I224="","*",入力!I224)</f>
        <v>7.8772399999999996</v>
      </c>
      <c r="Y222" s="1">
        <f>IF(入力!J224="","*",入力!J224)</f>
        <v>-0.80331200000000003</v>
      </c>
      <c r="Z222" s="1">
        <f>IF(入力!K224="","*",入力!K224)</f>
        <v>5.3496100000000002</v>
      </c>
    </row>
    <row r="223" spans="23:26">
      <c r="W223" s="1">
        <f>IF(入力!A225="","*",入力!A225)</f>
        <v>0.73666699999999996</v>
      </c>
      <c r="X223" s="1">
        <f>IF(入力!I225="","*",入力!I225)</f>
        <v>7.8820399999999999</v>
      </c>
      <c r="Y223" s="1">
        <f>IF(入力!J225="","*",入力!J225)</f>
        <v>-0.79922800000000005</v>
      </c>
      <c r="Z223" s="1">
        <f>IF(入力!K225="","*",入力!K225)</f>
        <v>5.3492199999999999</v>
      </c>
    </row>
    <row r="224" spans="23:26">
      <c r="W224" s="1">
        <f>IF(入力!A226="","*",入力!A226)</f>
        <v>0.74</v>
      </c>
      <c r="X224" s="1">
        <f>IF(入力!I226="","*",入力!I226)</f>
        <v>7.8868999999999998</v>
      </c>
      <c r="Y224" s="1">
        <f>IF(入力!J226="","*",入力!J226)</f>
        <v>-0.79517099999999996</v>
      </c>
      <c r="Z224" s="1">
        <f>IF(入力!K226="","*",入力!K226)</f>
        <v>5.3486700000000003</v>
      </c>
    </row>
    <row r="225" spans="23:26">
      <c r="W225" s="1">
        <f>IF(入力!A227="","*",入力!A227)</f>
        <v>0.74333300000000002</v>
      </c>
      <c r="X225" s="1">
        <f>IF(入力!I227="","*",入力!I227)</f>
        <v>7.8918299999999997</v>
      </c>
      <c r="Y225" s="1">
        <f>IF(入力!J227="","*",入力!J227)</f>
        <v>-0.79114799999999996</v>
      </c>
      <c r="Z225" s="1">
        <f>IF(入力!K227="","*",入力!K227)</f>
        <v>5.3479599999999996</v>
      </c>
    </row>
    <row r="226" spans="23:26">
      <c r="W226" s="1">
        <f>IF(入力!A228="","*",入力!A228)</f>
        <v>0.74666699999999997</v>
      </c>
      <c r="X226" s="1">
        <f>IF(入力!I228="","*",入力!I228)</f>
        <v>7.8968699999999998</v>
      </c>
      <c r="Y226" s="1">
        <f>IF(入力!J228="","*",入力!J228)</f>
        <v>-0.78715999999999997</v>
      </c>
      <c r="Z226" s="1">
        <f>IF(入力!K228="","*",入力!K228)</f>
        <v>5.3471000000000002</v>
      </c>
    </row>
    <row r="227" spans="23:26">
      <c r="W227" s="1">
        <f>IF(入力!A229="","*",入力!A229)</f>
        <v>0.75</v>
      </c>
      <c r="X227" s="1">
        <f>IF(入力!I229="","*",入力!I229)</f>
        <v>7.9020400000000004</v>
      </c>
      <c r="Y227" s="1">
        <f>IF(入力!J229="","*",入力!J229)</f>
        <v>-0.78320400000000001</v>
      </c>
      <c r="Z227" s="1">
        <f>IF(入力!K229="","*",入力!K229)</f>
        <v>5.3461100000000004</v>
      </c>
    </row>
    <row r="228" spans="23:26">
      <c r="W228" s="1">
        <f>IF(入力!A230="","*",入力!A230)</f>
        <v>0.75333300000000003</v>
      </c>
      <c r="X228" s="1">
        <f>IF(入力!I230="","*",入力!I230)</f>
        <v>7.9073599999999997</v>
      </c>
      <c r="Y228" s="1">
        <f>IF(入力!J230="","*",入力!J230)</f>
        <v>-0.779277</v>
      </c>
      <c r="Z228" s="1">
        <f>IF(入力!K230="","*",入力!K230)</f>
        <v>5.3449999999999998</v>
      </c>
    </row>
    <row r="229" spans="23:26">
      <c r="W229" s="1">
        <f>IF(入力!A231="","*",入力!A231)</f>
        <v>0.75666699999999998</v>
      </c>
      <c r="X229" s="1">
        <f>IF(入力!I231="","*",入力!I231)</f>
        <v>7.9128499999999997</v>
      </c>
      <c r="Y229" s="1">
        <f>IF(入力!J231="","*",入力!J231)</f>
        <v>-0.77537100000000003</v>
      </c>
      <c r="Z229" s="1">
        <f>IF(入力!K231="","*",入力!K231)</f>
        <v>5.3437799999999998</v>
      </c>
    </row>
    <row r="230" spans="23:26">
      <c r="W230" s="1">
        <f>IF(入力!A232="","*",入力!A232)</f>
        <v>0.76</v>
      </c>
      <c r="X230" s="1">
        <f>IF(入力!I232="","*",入力!I232)</f>
        <v>7.9185299999999996</v>
      </c>
      <c r="Y230" s="1">
        <f>IF(入力!J232="","*",入力!J232)</f>
        <v>-0.77147900000000003</v>
      </c>
      <c r="Z230" s="1">
        <f>IF(入力!K232="","*",入力!K232)</f>
        <v>5.34246</v>
      </c>
    </row>
    <row r="231" spans="23:26">
      <c r="W231" s="1">
        <f>IF(入力!A233="","*",入力!A233)</f>
        <v>0.76333300000000004</v>
      </c>
      <c r="X231" s="1">
        <f>IF(入力!I233="","*",入力!I233)</f>
        <v>7.9244000000000003</v>
      </c>
      <c r="Y231" s="1">
        <f>IF(入力!J233="","*",入力!J233)</f>
        <v>-0.76759200000000005</v>
      </c>
      <c r="Z231" s="1">
        <f>IF(入力!K233="","*",入力!K233)</f>
        <v>5.3410399999999996</v>
      </c>
    </row>
    <row r="232" spans="23:26">
      <c r="W232" s="1">
        <f>IF(入力!A234="","*",入力!A234)</f>
        <v>0.76666699999999999</v>
      </c>
      <c r="X232" s="1">
        <f>IF(入力!I234="","*",入力!I234)</f>
        <v>7.9304500000000004</v>
      </c>
      <c r="Y232" s="1">
        <f>IF(入力!J234="","*",入力!J234)</f>
        <v>-0.76370099999999996</v>
      </c>
      <c r="Z232" s="1">
        <f>IF(入力!K234="","*",入力!K234)</f>
        <v>5.3395299999999999</v>
      </c>
    </row>
    <row r="233" spans="23:26">
      <c r="W233" s="1">
        <f>IF(入力!A235="","*",入力!A235)</f>
        <v>0.77</v>
      </c>
      <c r="X233" s="1">
        <f>IF(入力!I235="","*",入力!I235)</f>
        <v>7.93668</v>
      </c>
      <c r="Y233" s="1">
        <f>IF(入力!J235="","*",入力!J235)</f>
        <v>-0.759799</v>
      </c>
      <c r="Z233" s="1">
        <f>IF(入力!K235="","*",入力!K235)</f>
        <v>5.3379200000000004</v>
      </c>
    </row>
    <row r="234" spans="23:26">
      <c r="W234" s="1">
        <f>IF(入力!A236="","*",入力!A236)</f>
        <v>0.77333300000000005</v>
      </c>
      <c r="X234" s="1">
        <f>IF(入力!I236="","*",入力!I236)</f>
        <v>7.94306</v>
      </c>
      <c r="Y234" s="1">
        <f>IF(入力!J236="","*",入力!J236)</f>
        <v>-0.75588100000000003</v>
      </c>
      <c r="Z234" s="1">
        <f>IF(入力!K236="","*",入力!K236)</f>
        <v>5.3362100000000003</v>
      </c>
    </row>
    <row r="235" spans="23:26">
      <c r="W235" s="1">
        <f>IF(入力!A237="","*",入力!A237)</f>
        <v>0.776667</v>
      </c>
      <c r="X235" s="1">
        <f>IF(入力!I237="","*",入力!I237)</f>
        <v>7.9495699999999996</v>
      </c>
      <c r="Y235" s="1">
        <f>IF(入力!J237="","*",入力!J237)</f>
        <v>-0.75195000000000001</v>
      </c>
      <c r="Z235" s="1">
        <f>IF(入力!K237="","*",入力!K237)</f>
        <v>5.33439</v>
      </c>
    </row>
    <row r="236" spans="23:26">
      <c r="W236" s="1">
        <f>IF(入力!A238="","*",入力!A238)</f>
        <v>0.78</v>
      </c>
      <c r="X236" s="1">
        <f>IF(入力!I238="","*",入力!I238)</f>
        <v>7.9561500000000001</v>
      </c>
      <c r="Y236" s="1">
        <f>IF(入力!J238="","*",入力!J238)</f>
        <v>-0.74801300000000004</v>
      </c>
      <c r="Z236" s="1">
        <f>IF(入力!K238="","*",入力!K238)</f>
        <v>5.3324699999999998</v>
      </c>
    </row>
    <row r="237" spans="23:26">
      <c r="W237" s="1">
        <f>IF(入力!A239="","*",入力!A239)</f>
        <v>0.78333299999999995</v>
      </c>
      <c r="X237" s="1">
        <f>IF(入力!I239="","*",入力!I239)</f>
        <v>7.96279</v>
      </c>
      <c r="Y237" s="1">
        <f>IF(入力!J239="","*",入力!J239)</f>
        <v>-0.74408300000000005</v>
      </c>
      <c r="Z237" s="1">
        <f>IF(入力!K239="","*",入力!K239)</f>
        <v>5.3304400000000003</v>
      </c>
    </row>
    <row r="238" spans="23:26">
      <c r="W238" s="1">
        <f>IF(入力!A240="","*",入力!A240)</f>
        <v>0.78666700000000001</v>
      </c>
      <c r="X238" s="1">
        <f>IF(入力!I240="","*",入力!I240)</f>
        <v>7.9694500000000001</v>
      </c>
      <c r="Y238" s="1">
        <f>IF(入力!J240="","*",入力!J240)</f>
        <v>-0.740174</v>
      </c>
      <c r="Z238" s="1">
        <f>IF(入力!K240="","*",入力!K240)</f>
        <v>5.32829</v>
      </c>
    </row>
    <row r="239" spans="23:26">
      <c r="W239" s="1">
        <f>IF(入力!A241="","*",入力!A241)</f>
        <v>0.79</v>
      </c>
      <c r="X239" s="1">
        <f>IF(入力!I241="","*",入力!I241)</f>
        <v>7.9760999999999997</v>
      </c>
      <c r="Y239" s="1">
        <f>IF(入力!J241="","*",入力!J241)</f>
        <v>-0.73629900000000004</v>
      </c>
      <c r="Z239" s="1">
        <f>IF(入力!K241="","*",入力!K241)</f>
        <v>5.3260399999999999</v>
      </c>
    </row>
    <row r="240" spans="23:26">
      <c r="W240" s="1">
        <f>IF(入力!A242="","*",入力!A242)</f>
        <v>0.79333299999999995</v>
      </c>
      <c r="X240" s="1">
        <f>IF(入力!I242="","*",入力!I242)</f>
        <v>7.9827199999999996</v>
      </c>
      <c r="Y240" s="1">
        <f>IF(入力!J242="","*",入力!J242)</f>
        <v>-0.73247099999999998</v>
      </c>
      <c r="Z240" s="1">
        <f>IF(入力!K242="","*",入力!K242)</f>
        <v>5.3236699999999999</v>
      </c>
    </row>
    <row r="241" spans="23:26">
      <c r="W241" s="1">
        <f>IF(入力!A243="","*",入力!A243)</f>
        <v>0.79666700000000001</v>
      </c>
      <c r="X241" s="1">
        <f>IF(入力!I243="","*",入力!I243)</f>
        <v>7.9892899999999996</v>
      </c>
      <c r="Y241" s="1">
        <f>IF(入力!J243="","*",入力!J243)</f>
        <v>-0.72869499999999998</v>
      </c>
      <c r="Z241" s="1">
        <f>IF(入力!K243="","*",入力!K243)</f>
        <v>5.3211899999999996</v>
      </c>
    </row>
    <row r="242" spans="23:26">
      <c r="W242" s="1">
        <f>IF(入力!A244="","*",入力!A244)</f>
        <v>0.8</v>
      </c>
      <c r="X242" s="1">
        <f>IF(入力!I244="","*",入力!I244)</f>
        <v>7.9958</v>
      </c>
      <c r="Y242" s="1">
        <f>IF(入力!J244="","*",入力!J244)</f>
        <v>-0.72497500000000004</v>
      </c>
      <c r="Z242" s="1">
        <f>IF(入力!K244="","*",入力!K244)</f>
        <v>5.3185900000000004</v>
      </c>
    </row>
    <row r="243" spans="23:26">
      <c r="W243" s="1">
        <f>IF(入力!A245="","*",入力!A245)</f>
        <v>0.80333299999999996</v>
      </c>
      <c r="X243" s="1">
        <f>IF(入力!I245="","*",入力!I245)</f>
        <v>8.0022300000000008</v>
      </c>
      <c r="Y243" s="1">
        <f>IF(入力!J245="","*",入力!J245)</f>
        <v>-0.72130899999999998</v>
      </c>
      <c r="Z243" s="1">
        <f>IF(入力!K245="","*",入力!K245)</f>
        <v>5.3158599999999998</v>
      </c>
    </row>
    <row r="244" spans="23:26">
      <c r="W244" s="1">
        <f>IF(入力!A246="","*",入力!A246)</f>
        <v>0.80666700000000002</v>
      </c>
      <c r="X244" s="1">
        <f>IF(入力!I246="","*",入力!I246)</f>
        <v>8.0085800000000003</v>
      </c>
      <c r="Y244" s="1">
        <f>IF(入力!J246="","*",入力!J246)</f>
        <v>-0.71769099999999997</v>
      </c>
      <c r="Z244" s="1">
        <f>IF(入力!K246="","*",入力!K246)</f>
        <v>5.3129999999999997</v>
      </c>
    </row>
    <row r="245" spans="23:26">
      <c r="W245" s="1">
        <f>IF(入力!A247="","*",入力!A247)</f>
        <v>0.81</v>
      </c>
      <c r="X245" s="1">
        <f>IF(入力!I247="","*",入力!I247)</f>
        <v>8.0148299999999999</v>
      </c>
      <c r="Y245" s="1">
        <f>IF(入力!J247="","*",入力!J247)</f>
        <v>-0.71411400000000003</v>
      </c>
      <c r="Z245" s="1">
        <f>IF(入力!K247="","*",入力!K247)</f>
        <v>5.30999</v>
      </c>
    </row>
    <row r="246" spans="23:26">
      <c r="W246" s="1">
        <f>IF(入力!A248="","*",入力!A248)</f>
        <v>0.81333299999999997</v>
      </c>
      <c r="X246" s="1">
        <f>IF(入力!I248="","*",入力!I248)</f>
        <v>8.0209700000000002</v>
      </c>
      <c r="Y246" s="1">
        <f>IF(入力!J248="","*",入力!J248)</f>
        <v>-0.71056399999999997</v>
      </c>
      <c r="Z246" s="1">
        <f>IF(入力!K248="","*",入力!K248)</f>
        <v>5.3068499999999998</v>
      </c>
    </row>
    <row r="247" spans="23:26">
      <c r="W247" s="1">
        <f>IF(入力!A249="","*",入力!A249)</f>
        <v>0.81666700000000003</v>
      </c>
      <c r="X247" s="1">
        <f>IF(入力!I249="","*",入力!I249)</f>
        <v>8.02698</v>
      </c>
      <c r="Y247" s="1">
        <f>IF(入力!J249="","*",入力!J249)</f>
        <v>-0.70702799999999999</v>
      </c>
      <c r="Z247" s="1">
        <f>IF(入力!K249="","*",入力!K249)</f>
        <v>5.3035600000000001</v>
      </c>
    </row>
    <row r="248" spans="23:26">
      <c r="W248" s="1">
        <f>IF(入力!A250="","*",入力!A250)</f>
        <v>0.82</v>
      </c>
      <c r="X248" s="1">
        <f>IF(入力!I250="","*",入力!I250)</f>
        <v>8.0328599999999994</v>
      </c>
      <c r="Y248" s="1">
        <f>IF(入力!J250="","*",入力!J250)</f>
        <v>-0.703488</v>
      </c>
      <c r="Z248" s="1">
        <f>IF(入力!K250="","*",入力!K250)</f>
        <v>5.3001199999999997</v>
      </c>
    </row>
    <row r="249" spans="23:26">
      <c r="W249" s="1">
        <f>IF(入力!A251="","*",入力!A251)</f>
        <v>0.82333299999999998</v>
      </c>
      <c r="X249" s="1">
        <f>IF(入力!I251="","*",入力!I251)</f>
        <v>8.0386199999999999</v>
      </c>
      <c r="Y249" s="1">
        <f>IF(入力!J251="","*",入力!J251)</f>
        <v>-0.69993099999999997</v>
      </c>
      <c r="Z249" s="1">
        <f>IF(入力!K251="","*",入力!K251)</f>
        <v>5.2965099999999996</v>
      </c>
    </row>
    <row r="250" spans="23:26">
      <c r="W250" s="1">
        <f>IF(入力!A252="","*",入力!A252)</f>
        <v>0.82666700000000004</v>
      </c>
      <c r="X250" s="1">
        <f>IF(入力!I252="","*",入力!I252)</f>
        <v>8.0442599999999995</v>
      </c>
      <c r="Y250" s="1">
        <f>IF(入力!J252="","*",入力!J252)</f>
        <v>-0.69634099999999999</v>
      </c>
      <c r="Z250" s="1">
        <f>IF(入力!K252="","*",入力!K252)</f>
        <v>5.2927499999999998</v>
      </c>
    </row>
    <row r="251" spans="23:26">
      <c r="W251" s="1">
        <f>IF(入力!A253="","*",入力!A253)</f>
        <v>0.83</v>
      </c>
      <c r="X251" s="1">
        <f>IF(入力!I253="","*",入力!I253)</f>
        <v>8.0498100000000008</v>
      </c>
      <c r="Y251" s="1">
        <f>IF(入力!J253="","*",入力!J253)</f>
        <v>-0.69271000000000005</v>
      </c>
      <c r="Z251" s="1">
        <f>IF(入力!K253="","*",入力!K253)</f>
        <v>5.2888200000000003</v>
      </c>
    </row>
    <row r="252" spans="23:26">
      <c r="W252" s="1">
        <f>IF(入力!A254="","*",入力!A254)</f>
        <v>0.83333299999999999</v>
      </c>
      <c r="X252" s="1">
        <f>IF(入力!I254="","*",入力!I254)</f>
        <v>8.0552799999999998</v>
      </c>
      <c r="Y252" s="1">
        <f>IF(入力!J254="","*",入力!J254)</f>
        <v>-0.689029</v>
      </c>
      <c r="Z252" s="1">
        <f>IF(入力!K254="","*",入力!K254)</f>
        <v>5.2847299999999997</v>
      </c>
    </row>
    <row r="253" spans="23:26">
      <c r="W253" s="1">
        <f>IF(入力!A255="","*",入力!A255)</f>
        <v>0.83666700000000005</v>
      </c>
      <c r="X253" s="1">
        <f>IF(入力!I255="","*",入力!I255)</f>
        <v>8.0606799999999996</v>
      </c>
      <c r="Y253" s="1">
        <f>IF(入力!J255="","*",入力!J255)</f>
        <v>-0.68529200000000001</v>
      </c>
      <c r="Z253" s="1">
        <f>IF(入力!K255="","*",入力!K255)</f>
        <v>5.2804799999999998</v>
      </c>
    </row>
    <row r="254" spans="23:26">
      <c r="W254" s="1">
        <f>IF(入力!A256="","*",入力!A256)</f>
        <v>0.84</v>
      </c>
      <c r="X254" s="1">
        <f>IF(入力!I256="","*",入力!I256)</f>
        <v>8.0660299999999996</v>
      </c>
      <c r="Y254" s="1">
        <f>IF(入力!J256="","*",入力!J256)</f>
        <v>-0.68149499999999996</v>
      </c>
      <c r="Z254" s="1">
        <f>IF(入力!K256="","*",入力!K256)</f>
        <v>5.2760699999999998</v>
      </c>
    </row>
    <row r="255" spans="23:26">
      <c r="W255" s="1">
        <f>IF(入力!A257="","*",入力!A257)</f>
        <v>0.843333</v>
      </c>
      <c r="X255" s="1">
        <f>IF(入力!I257="","*",入力!I257)</f>
        <v>8.0713500000000007</v>
      </c>
      <c r="Y255" s="1">
        <f>IF(入力!J257="","*",入力!J257)</f>
        <v>-0.67763399999999996</v>
      </c>
      <c r="Z255" s="1">
        <f>IF(入力!K257="","*",入力!K257)</f>
        <v>5.2715300000000003</v>
      </c>
    </row>
    <row r="256" spans="23:26">
      <c r="W256" s="1">
        <f>IF(入力!A258="","*",入力!A258)</f>
        <v>0.84666699999999995</v>
      </c>
      <c r="X256" s="1">
        <f>IF(入力!I258="","*",入力!I258)</f>
        <v>8.0766399999999994</v>
      </c>
      <c r="Y256" s="1">
        <f>IF(入力!J258="","*",入力!J258)</f>
        <v>-0.67371499999999995</v>
      </c>
      <c r="Z256" s="1">
        <f>IF(入力!K258="","*",入力!K258)</f>
        <v>5.2668499999999998</v>
      </c>
    </row>
    <row r="257" spans="23:26">
      <c r="W257" s="1">
        <f>IF(入力!A259="","*",入力!A259)</f>
        <v>0.85</v>
      </c>
      <c r="X257" s="1">
        <f>IF(入力!I259="","*",入力!I259)</f>
        <v>8.0818999999999992</v>
      </c>
      <c r="Y257" s="1">
        <f>IF(入力!J259="","*",入力!J259)</f>
        <v>-0.66974400000000001</v>
      </c>
      <c r="Z257" s="1">
        <f>IF(入力!K259="","*",入力!K259)</f>
        <v>5.26206</v>
      </c>
    </row>
    <row r="258" spans="23:26">
      <c r="W258" s="1">
        <f>IF(入力!A260="","*",入力!A260)</f>
        <v>0.85333300000000001</v>
      </c>
      <c r="X258" s="1">
        <f>IF(入力!I260="","*",入力!I260)</f>
        <v>8.0871300000000002</v>
      </c>
      <c r="Y258" s="1">
        <f>IF(入力!J260="","*",入力!J260)</f>
        <v>-0.66573400000000005</v>
      </c>
      <c r="Z258" s="1">
        <f>IF(入力!K260="","*",入力!K260)</f>
        <v>5.2571500000000002</v>
      </c>
    </row>
    <row r="259" spans="23:26">
      <c r="W259" s="1">
        <f>IF(入力!A261="","*",入力!A261)</f>
        <v>0.85666699999999996</v>
      </c>
      <c r="X259" s="1">
        <f>IF(入力!I261="","*",入力!I261)</f>
        <v>8.0923400000000001</v>
      </c>
      <c r="Y259" s="1">
        <f>IF(入力!J261="","*",入力!J261)</f>
        <v>-0.66169900000000004</v>
      </c>
      <c r="Z259" s="1">
        <f>IF(入力!K261="","*",入力!K261)</f>
        <v>5.2521599999999999</v>
      </c>
    </row>
    <row r="260" spans="23:26">
      <c r="W260" s="1">
        <f>IF(入力!A262="","*",入力!A262)</f>
        <v>0.86</v>
      </c>
      <c r="X260" s="1">
        <f>IF(入力!I262="","*",入力!I262)</f>
        <v>8.0975199999999994</v>
      </c>
      <c r="Y260" s="1">
        <f>IF(入力!J262="","*",入力!J262)</f>
        <v>-0.65765300000000004</v>
      </c>
      <c r="Z260" s="1">
        <f>IF(入力!K262="","*",入力!K262)</f>
        <v>5.2470800000000004</v>
      </c>
    </row>
    <row r="261" spans="23:26">
      <c r="W261" s="1">
        <f>IF(入力!A263="","*",入力!A263)</f>
        <v>0.86333300000000002</v>
      </c>
      <c r="X261" s="1">
        <f>IF(入力!I263="","*",入力!I263)</f>
        <v>8.1026799999999994</v>
      </c>
      <c r="Y261" s="1">
        <f>IF(入力!J263="","*",入力!J263)</f>
        <v>-0.65360300000000005</v>
      </c>
      <c r="Z261" s="1">
        <f>IF(入力!K263="","*",入力!K263)</f>
        <v>5.2419200000000004</v>
      </c>
    </row>
    <row r="262" spans="23:26">
      <c r="W262" s="1">
        <f>IF(入力!A264="","*",入力!A264)</f>
        <v>0.86666699999999997</v>
      </c>
      <c r="X262" s="1">
        <f>IF(入力!I264="","*",入力!I264)</f>
        <v>8.1078100000000006</v>
      </c>
      <c r="Y262" s="1">
        <f>IF(入力!J264="","*",入力!J264)</f>
        <v>-0.649559</v>
      </c>
      <c r="Z262" s="1">
        <f>IF(入力!K264="","*",入力!K264)</f>
        <v>5.2366799999999998</v>
      </c>
    </row>
    <row r="263" spans="23:26">
      <c r="W263" s="1">
        <f>IF(入力!A265="","*",入力!A265)</f>
        <v>0.87</v>
      </c>
      <c r="X263" s="1">
        <f>IF(入力!I265="","*",入力!I265)</f>
        <v>8.1128999999999998</v>
      </c>
      <c r="Y263" s="1">
        <f>IF(入力!J265="","*",入力!J265)</f>
        <v>-0.64551999999999998</v>
      </c>
      <c r="Z263" s="1">
        <f>IF(入力!K265="","*",入力!K265)</f>
        <v>5.2313799999999997</v>
      </c>
    </row>
    <row r="264" spans="23:26">
      <c r="W264" s="1">
        <f>IF(入力!A266="","*",入力!A266)</f>
        <v>0.87333300000000003</v>
      </c>
      <c r="X264" s="1">
        <f>IF(入力!I266="","*",入力!I266)</f>
        <v>8.1179699999999997</v>
      </c>
      <c r="Y264" s="1">
        <f>IF(入力!J266="","*",入力!J266)</f>
        <v>-0.641486</v>
      </c>
      <c r="Z264" s="1">
        <f>IF(入力!K266="","*",入力!K266)</f>
        <v>5.2260200000000001</v>
      </c>
    </row>
    <row r="265" spans="23:26">
      <c r="W265" s="1">
        <f>IF(入力!A267="","*",入力!A267)</f>
        <v>0.87666699999999997</v>
      </c>
      <c r="X265" s="1">
        <f>IF(入力!I267="","*",入力!I267)</f>
        <v>8.1229999999999993</v>
      </c>
      <c r="Y265" s="1">
        <f>IF(入力!J267="","*",入力!J267)</f>
        <v>-0.63745099999999999</v>
      </c>
      <c r="Z265" s="1">
        <f>IF(入力!K267="","*",入力!K267)</f>
        <v>5.2205899999999996</v>
      </c>
    </row>
    <row r="266" spans="23:26">
      <c r="W266" s="1">
        <f>IF(入力!A268="","*",入力!A268)</f>
        <v>0.88</v>
      </c>
      <c r="X266" s="1">
        <f>IF(入力!I268="","*",入力!I268)</f>
        <v>8.1280000000000001</v>
      </c>
      <c r="Y266" s="1">
        <f>IF(入力!J268="","*",入力!J268)</f>
        <v>-0.63341099999999995</v>
      </c>
      <c r="Z266" s="1">
        <f>IF(入力!K268="","*",入力!K268)</f>
        <v>5.2151100000000001</v>
      </c>
    </row>
    <row r="267" spans="23:26">
      <c r="W267" s="1">
        <f>IF(入力!A269="","*",入力!A269)</f>
        <v>0.88333300000000003</v>
      </c>
      <c r="X267" s="1">
        <f>IF(入力!I269="","*",入力!I269)</f>
        <v>8.1329700000000003</v>
      </c>
      <c r="Y267" s="1">
        <f>IF(入力!J269="","*",入力!J269)</f>
        <v>-0.62935799999999997</v>
      </c>
      <c r="Z267" s="1">
        <f>IF(入力!K269="","*",入力!K269)</f>
        <v>5.2095799999999999</v>
      </c>
    </row>
    <row r="268" spans="23:26">
      <c r="W268" s="1">
        <f>IF(入力!A270="","*",入力!A270)</f>
        <v>0.88666699999999998</v>
      </c>
      <c r="X268" s="1">
        <f>IF(入力!I270="","*",入力!I270)</f>
        <v>8.1379199999999994</v>
      </c>
      <c r="Y268" s="1">
        <f>IF(入力!J270="","*",入力!J270)</f>
        <v>-0.62529100000000004</v>
      </c>
      <c r="Z268" s="1">
        <f>IF(入力!K270="","*",入力!K270)</f>
        <v>5.2039900000000001</v>
      </c>
    </row>
    <row r="269" spans="23:26">
      <c r="W269" s="1">
        <f>IF(入力!A271="","*",入力!A271)</f>
        <v>0.89</v>
      </c>
      <c r="X269" s="1">
        <f>IF(入力!I271="","*",入力!I271)</f>
        <v>8.1428600000000007</v>
      </c>
      <c r="Y269" s="1">
        <f>IF(入力!J271="","*",入力!J271)</f>
        <v>-0.62121099999999996</v>
      </c>
      <c r="Z269" s="1">
        <f>IF(入力!K271="","*",入力!K271)</f>
        <v>5.19834</v>
      </c>
    </row>
    <row r="270" spans="23:26">
      <c r="W270" s="1">
        <f>IF(入力!A272="","*",入力!A272)</f>
        <v>0.89333300000000004</v>
      </c>
      <c r="X270" s="1">
        <f>IF(入力!I272="","*",入力!I272)</f>
        <v>8.1477900000000005</v>
      </c>
      <c r="Y270" s="1">
        <f>IF(入力!J272="","*",入力!J272)</f>
        <v>-0.61712199999999995</v>
      </c>
      <c r="Z270" s="1">
        <f>IF(入力!K272="","*",入力!K272)</f>
        <v>5.1926399999999999</v>
      </c>
    </row>
    <row r="271" spans="23:26">
      <c r="W271" s="1">
        <f>IF(入力!A273="","*",入力!A273)</f>
        <v>0.89666699999999999</v>
      </c>
      <c r="X271" s="1">
        <f>IF(入力!I273="","*",入力!I273)</f>
        <v>8.1527200000000004</v>
      </c>
      <c r="Y271" s="1">
        <f>IF(入力!J273="","*",入力!J273)</f>
        <v>-0.61302400000000001</v>
      </c>
      <c r="Z271" s="1">
        <f>IF(入力!K273="","*",入力!K273)</f>
        <v>5.1868600000000002</v>
      </c>
    </row>
    <row r="272" spans="23:26">
      <c r="W272" s="1">
        <f>IF(入力!A274="","*",入力!A274)</f>
        <v>0.9</v>
      </c>
      <c r="X272" s="1">
        <f>IF(入力!I274="","*",入力!I274)</f>
        <v>8.1576500000000003</v>
      </c>
      <c r="Y272" s="1">
        <f>IF(入力!J274="","*",入力!J274)</f>
        <v>-0.60892100000000005</v>
      </c>
      <c r="Z272" s="1">
        <f>IF(入力!K274="","*",入力!K274)</f>
        <v>5.1810099999999997</v>
      </c>
    </row>
    <row r="273" spans="23:26">
      <c r="W273" s="1">
        <f>IF(入力!A275="","*",入力!A275)</f>
        <v>0.90333300000000005</v>
      </c>
      <c r="X273" s="1">
        <f>IF(入力!I275="","*",入力!I275)</f>
        <v>8.1625999999999994</v>
      </c>
      <c r="Y273" s="1">
        <f>IF(入力!J275="","*",入力!J275)</f>
        <v>-0.60481200000000002</v>
      </c>
      <c r="Z273" s="1">
        <f>IF(入力!K275="","*",入力!K275)</f>
        <v>5.17509</v>
      </c>
    </row>
    <row r="274" spans="23:26">
      <c r="W274" s="1">
        <f>IF(入力!A276="","*",入力!A276)</f>
        <v>0.906667</v>
      </c>
      <c r="X274" s="1">
        <f>IF(入力!I276="","*",入力!I276)</f>
        <v>8.1675699999999996</v>
      </c>
      <c r="Y274" s="1">
        <f>IF(入力!J276="","*",入力!J276)</f>
        <v>-0.60069899999999998</v>
      </c>
      <c r="Z274" s="1">
        <f>IF(入力!K276="","*",入力!K276)</f>
        <v>5.1690899999999997</v>
      </c>
    </row>
    <row r="275" spans="23:26">
      <c r="W275" s="1">
        <f>IF(入力!A277="","*",入力!A277)</f>
        <v>0.91</v>
      </c>
      <c r="X275" s="1">
        <f>IF(入力!I277="","*",入力!I277)</f>
        <v>8.1725499999999993</v>
      </c>
      <c r="Y275" s="1">
        <f>IF(入力!J277="","*",入力!J277)</f>
        <v>-0.59658900000000004</v>
      </c>
      <c r="Z275" s="1">
        <f>IF(入力!K277="","*",入力!K277)</f>
        <v>5.1630099999999999</v>
      </c>
    </row>
    <row r="276" spans="23:26">
      <c r="W276" s="1">
        <f>IF(入力!A278="","*",入力!A278)</f>
        <v>0.91333299999999995</v>
      </c>
      <c r="X276" s="1">
        <f>IF(入力!I278="","*",入力!I278)</f>
        <v>8.1775400000000005</v>
      </c>
      <c r="Y276" s="1">
        <f>IF(入力!J278="","*",入力!J278)</f>
        <v>-0.59248699999999999</v>
      </c>
      <c r="Z276" s="1">
        <f>IF(入力!K278="","*",入力!K278)</f>
        <v>5.1568399999999999</v>
      </c>
    </row>
    <row r="277" spans="23:26">
      <c r="W277" s="1">
        <f>IF(入力!A279="","*",入力!A279)</f>
        <v>0.91666700000000001</v>
      </c>
      <c r="X277" s="1">
        <f>IF(入力!I279="","*",入力!I279)</f>
        <v>8.1825500000000009</v>
      </c>
      <c r="Y277" s="1">
        <f>IF(入力!J279="","*",入力!J279)</f>
        <v>-0.58839699999999995</v>
      </c>
      <c r="Z277" s="1">
        <f>IF(入力!K279="","*",入力!K279)</f>
        <v>5.1505700000000001</v>
      </c>
    </row>
    <row r="278" spans="23:26">
      <c r="W278" s="1">
        <f>IF(入力!A280="","*",入力!A280)</f>
        <v>0.92</v>
      </c>
      <c r="X278" s="1">
        <f>IF(入力!I280="","*",入力!I280)</f>
        <v>8.1875800000000005</v>
      </c>
      <c r="Y278" s="1">
        <f>IF(入力!J280="","*",入力!J280)</f>
        <v>-0.58432300000000004</v>
      </c>
      <c r="Z278" s="1">
        <f>IF(入力!K280="","*",入力!K280)</f>
        <v>5.1441999999999997</v>
      </c>
    </row>
    <row r="279" spans="23:26">
      <c r="W279" s="1">
        <f>IF(入力!A281="","*",入力!A281)</f>
        <v>0.92333299999999996</v>
      </c>
      <c r="X279" s="1">
        <f>IF(入力!I281="","*",入力!I281)</f>
        <v>8.1926400000000008</v>
      </c>
      <c r="Y279" s="1">
        <f>IF(入力!J281="","*",入力!J281)</f>
        <v>-0.58026200000000006</v>
      </c>
      <c r="Z279" s="1">
        <f>IF(入力!K281="","*",入力!K281)</f>
        <v>5.1377100000000002</v>
      </c>
    </row>
    <row r="280" spans="23:26">
      <c r="W280" s="1">
        <f>IF(入力!A282="","*",入力!A282)</f>
        <v>0.92666700000000002</v>
      </c>
      <c r="X280" s="1">
        <f>IF(入力!I282="","*",入力!I282)</f>
        <v>8.19773</v>
      </c>
      <c r="Y280" s="1">
        <f>IF(入力!J282="","*",入力!J282)</f>
        <v>-0.57620899999999997</v>
      </c>
      <c r="Z280" s="1">
        <f>IF(入力!K282="","*",入力!K282)</f>
        <v>5.1310900000000004</v>
      </c>
    </row>
    <row r="281" spans="23:26">
      <c r="W281" s="1">
        <f>IF(入力!A283="","*",入力!A283)</f>
        <v>0.93</v>
      </c>
      <c r="X281" s="1">
        <f>IF(入力!I283="","*",入力!I283)</f>
        <v>8.2028499999999998</v>
      </c>
      <c r="Y281" s="1">
        <f>IF(入力!J283="","*",入力!J283)</f>
        <v>-0.57215899999999997</v>
      </c>
      <c r="Z281" s="1">
        <f>IF(入力!K283="","*",入力!K283)</f>
        <v>5.1243299999999996</v>
      </c>
    </row>
    <row r="282" spans="23:26">
      <c r="W282" s="1">
        <f>IF(入力!A284="","*",入力!A284)</f>
        <v>0.93333299999999997</v>
      </c>
      <c r="X282" s="1">
        <f>IF(入力!I284="","*",入力!I284)</f>
        <v>8.2080099999999998</v>
      </c>
      <c r="Y282" s="1">
        <f>IF(入力!J284="","*",入力!J284)</f>
        <v>-0.56810300000000002</v>
      </c>
      <c r="Z282" s="1">
        <f>IF(入力!K284="","*",入力!K284)</f>
        <v>5.1174200000000001</v>
      </c>
    </row>
    <row r="283" spans="23:26">
      <c r="W283" s="1">
        <f>IF(入力!A285="","*",入力!A285)</f>
        <v>0.93666700000000003</v>
      </c>
      <c r="X283" s="1">
        <f>IF(入力!I285="","*",入力!I285)</f>
        <v>8.2132199999999997</v>
      </c>
      <c r="Y283" s="1">
        <f>IF(入力!J285="","*",入力!J285)</f>
        <v>-0.56403199999999998</v>
      </c>
      <c r="Z283" s="1">
        <f>IF(入力!K285="","*",入力!K285)</f>
        <v>5.11036</v>
      </c>
    </row>
    <row r="284" spans="23:26">
      <c r="W284" s="1">
        <f>IF(入力!A286="","*",入力!A286)</f>
        <v>0.94</v>
      </c>
      <c r="X284" s="1">
        <f>IF(入力!I286="","*",入力!I286)</f>
        <v>8.2184799999999996</v>
      </c>
      <c r="Y284" s="1">
        <f>IF(入力!J286="","*",入力!J286)</f>
        <v>-0.55993800000000005</v>
      </c>
      <c r="Z284" s="1">
        <f>IF(入力!K286="","*",入力!K286)</f>
        <v>5.1031599999999999</v>
      </c>
    </row>
    <row r="285" spans="23:26">
      <c r="W285" s="1">
        <f>IF(入力!A287="","*",入力!A287)</f>
        <v>0.94333299999999998</v>
      </c>
      <c r="X285" s="1">
        <f>IF(入力!I287="","*",入力!I287)</f>
        <v>8.2238100000000003</v>
      </c>
      <c r="Y285" s="1">
        <f>IF(入力!J287="","*",入力!J287)</f>
        <v>-0.55581400000000003</v>
      </c>
      <c r="Z285" s="1">
        <f>IF(入力!K287="","*",入力!K287)</f>
        <v>5.0957999999999997</v>
      </c>
    </row>
    <row r="286" spans="23:26">
      <c r="W286" s="1">
        <f>IF(入力!A288="","*",入力!A288)</f>
        <v>0.94666700000000004</v>
      </c>
      <c r="X286" s="1">
        <f>IF(入力!I288="","*",入力!I288)</f>
        <v>8.2292000000000005</v>
      </c>
      <c r="Y286" s="1">
        <f>IF(入力!J288="","*",入力!J288)</f>
        <v>-0.55165399999999998</v>
      </c>
      <c r="Z286" s="1">
        <f>IF(入力!K288="","*",入力!K288)</f>
        <v>5.0883000000000003</v>
      </c>
    </row>
    <row r="287" spans="23:26">
      <c r="W287" s="1">
        <f>IF(入力!A289="","*",入力!A289)</f>
        <v>0.95</v>
      </c>
      <c r="X287" s="1">
        <f>IF(入力!I289="","*",入力!I289)</f>
        <v>8.2346599999999999</v>
      </c>
      <c r="Y287" s="1">
        <f>IF(入力!J289="","*",入力!J289)</f>
        <v>-0.547454</v>
      </c>
      <c r="Z287" s="1">
        <f>IF(入力!K289="","*",入力!K289)</f>
        <v>5.0806800000000001</v>
      </c>
    </row>
    <row r="288" spans="23:26">
      <c r="W288" s="1">
        <f>IF(入力!A290="","*",入力!A290)</f>
        <v>0.95333299999999999</v>
      </c>
      <c r="X288" s="1">
        <f>IF(入力!I290="","*",入力!I290)</f>
        <v>8.2401999999999997</v>
      </c>
      <c r="Y288" s="1">
        <f>IF(入力!J290="","*",入力!J290)</f>
        <v>-0.54321200000000003</v>
      </c>
      <c r="Z288" s="1">
        <f>IF(入力!K290="","*",入力!K290)</f>
        <v>5.0729499999999996</v>
      </c>
    </row>
    <row r="289" spans="23:26">
      <c r="W289" s="1">
        <f>IF(入力!A291="","*",入力!A291)</f>
        <v>0.95666700000000005</v>
      </c>
      <c r="X289" s="1">
        <f>IF(入力!I291="","*",入力!I291)</f>
        <v>8.2457999999999991</v>
      </c>
      <c r="Y289" s="1">
        <f>IF(入力!J291="","*",入力!J291)</f>
        <v>-0.53892700000000004</v>
      </c>
      <c r="Z289" s="1">
        <f>IF(入力!K291="","*",入力!K291)</f>
        <v>5.0651200000000003</v>
      </c>
    </row>
    <row r="290" spans="23:26">
      <c r="W290" s="1">
        <f>IF(入力!A292="","*",入力!A292)</f>
        <v>0.96</v>
      </c>
      <c r="X290" s="1">
        <f>IF(入力!I292="","*",入力!I292)</f>
        <v>8.2514699999999994</v>
      </c>
      <c r="Y290" s="1">
        <f>IF(入力!J292="","*",入力!J292)</f>
        <v>-0.53459500000000004</v>
      </c>
      <c r="Z290" s="1">
        <f>IF(入力!K292="","*",入力!K292)</f>
        <v>5.0571999999999999</v>
      </c>
    </row>
    <row r="291" spans="23:26">
      <c r="W291" s="1">
        <f>IF(入力!A293="","*",入力!A293)</f>
        <v>0.96333299999999999</v>
      </c>
      <c r="X291" s="1">
        <f>IF(入力!I293="","*",入力!I293)</f>
        <v>8.25718</v>
      </c>
      <c r="Y291" s="1">
        <f>IF(入力!J293="","*",入力!J293)</f>
        <v>-0.53021700000000005</v>
      </c>
      <c r="Z291" s="1">
        <f>IF(入力!K293="","*",入力!K293)</f>
        <v>5.0492299999999997</v>
      </c>
    </row>
    <row r="292" spans="23:26">
      <c r="W292" s="1">
        <f>IF(入力!A294="","*",入力!A294)</f>
        <v>0.96666700000000005</v>
      </c>
      <c r="X292" s="1">
        <f>IF(入力!I294="","*",入力!I294)</f>
        <v>8.2629400000000004</v>
      </c>
      <c r="Y292" s="1">
        <f>IF(入力!J294="","*",入力!J294)</f>
        <v>-0.52579100000000001</v>
      </c>
      <c r="Z292" s="1">
        <f>IF(入力!K294="","*",入力!K294)</f>
        <v>5.0411999999999999</v>
      </c>
    </row>
    <row r="293" spans="23:26">
      <c r="W293" s="1">
        <f>IF(入力!A295="","*",入力!A295)</f>
        <v>0.97</v>
      </c>
      <c r="X293" s="1">
        <f>IF(入力!I295="","*",入力!I295)</f>
        <v>8.2687299999999997</v>
      </c>
      <c r="Y293" s="1">
        <f>IF(入力!J295="","*",入力!J295)</f>
        <v>-0.52131899999999998</v>
      </c>
      <c r="Z293" s="1">
        <f>IF(入力!K295="","*",入力!K295)</f>
        <v>5.0331299999999999</v>
      </c>
    </row>
    <row r="294" spans="23:26">
      <c r="W294" s="1">
        <f>IF(入力!A296="","*",入力!A296)</f>
        <v>0.973333</v>
      </c>
      <c r="X294" s="1">
        <f>IF(入力!I296="","*",入力!I296)</f>
        <v>8.2745300000000004</v>
      </c>
      <c r="Y294" s="1">
        <f>IF(入力!J296="","*",入力!J296)</f>
        <v>-0.51680300000000001</v>
      </c>
      <c r="Z294" s="1">
        <f>IF(入力!K296="","*",入力!K296)</f>
        <v>5.0250300000000001</v>
      </c>
    </row>
    <row r="295" spans="23:26">
      <c r="W295" s="1">
        <f>IF(入力!A297="","*",入力!A297)</f>
        <v>0.97666699999999995</v>
      </c>
      <c r="X295" s="1">
        <f>IF(入力!I297="","*",入力!I297)</f>
        <v>8.2803299999999993</v>
      </c>
      <c r="Y295" s="1">
        <f>IF(入力!J297="","*",入力!J297)</f>
        <v>-0.51224499999999995</v>
      </c>
      <c r="Z295" s="1">
        <f>IF(入力!K297="","*",入力!K297)</f>
        <v>5.0169100000000002</v>
      </c>
    </row>
    <row r="296" spans="23:26">
      <c r="W296" s="1">
        <f>IF(入力!A298="","*",入力!A298)</f>
        <v>0.98</v>
      </c>
      <c r="X296" s="1">
        <f>IF(入力!I298="","*",入力!I298)</f>
        <v>8.2861200000000004</v>
      </c>
      <c r="Y296" s="1">
        <f>IF(入力!J298="","*",入力!J298)</f>
        <v>-0.50764699999999996</v>
      </c>
      <c r="Z296" s="1">
        <f>IF(入力!K298="","*",入力!K298)</f>
        <v>5.0087599999999997</v>
      </c>
    </row>
    <row r="297" spans="23:26">
      <c r="W297" s="1">
        <f>IF(入力!A299="","*",入力!A299)</f>
        <v>0.98333300000000001</v>
      </c>
      <c r="X297" s="1">
        <f>IF(入力!I299="","*",入力!I299)</f>
        <v>8.2918800000000008</v>
      </c>
      <c r="Y297" s="1">
        <f>IF(入力!J299="","*",入力!J299)</f>
        <v>-0.50301200000000001</v>
      </c>
      <c r="Z297" s="1">
        <f>IF(入力!K299="","*",入力!K299)</f>
        <v>5.0005800000000002</v>
      </c>
    </row>
    <row r="298" spans="23:26">
      <c r="W298" s="1">
        <f>IF(入力!A300="","*",入力!A300)</f>
        <v>0.98666699999999996</v>
      </c>
      <c r="X298" s="1">
        <f>IF(入力!I300="","*",入力!I300)</f>
        <v>8.2975999999999992</v>
      </c>
      <c r="Y298" s="1">
        <f>IF(入力!J300="","*",入力!J300)</f>
        <v>-0.49834600000000001</v>
      </c>
      <c r="Z298" s="1">
        <f>IF(入力!K300="","*",入力!K300)</f>
        <v>4.9923599999999997</v>
      </c>
    </row>
    <row r="299" spans="23:26">
      <c r="W299" s="1">
        <f>IF(入力!A301="","*",入力!A301)</f>
        <v>0.99</v>
      </c>
      <c r="X299" s="1">
        <f>IF(入力!I301="","*",入力!I301)</f>
        <v>8.3032500000000002</v>
      </c>
      <c r="Y299" s="1">
        <f>IF(入力!J301="","*",入力!J301)</f>
        <v>-0.49365399999999998</v>
      </c>
      <c r="Z299" s="1">
        <f>IF(入力!K301="","*",入力!K301)</f>
        <v>4.9840799999999996</v>
      </c>
    </row>
    <row r="300" spans="23:26">
      <c r="W300" s="1">
        <f>IF(入力!A302="","*",入力!A302)</f>
        <v>0.99333300000000002</v>
      </c>
      <c r="X300" s="1">
        <f>IF(入力!I302="","*",入力!I302)</f>
        <v>8.3088200000000008</v>
      </c>
      <c r="Y300" s="1">
        <f>IF(入力!J302="","*",入力!J302)</f>
        <v>-0.48894500000000002</v>
      </c>
      <c r="Z300" s="1">
        <f>IF(入力!K302="","*",入力!K302)</f>
        <v>4.9757499999999997</v>
      </c>
    </row>
    <row r="301" spans="23:26">
      <c r="W301" s="1">
        <f>IF(入力!A303="","*",入力!A303)</f>
        <v>0.99666699999999997</v>
      </c>
      <c r="X301" s="1">
        <f>IF(入力!I303="","*",入力!I303)</f>
        <v>8.3143200000000004</v>
      </c>
      <c r="Y301" s="1">
        <f>IF(入力!J303="","*",入力!J303)</f>
        <v>-0.48422900000000002</v>
      </c>
      <c r="Z301" s="1">
        <f>IF(入力!K303="","*",入力!K303)</f>
        <v>4.9673600000000002</v>
      </c>
    </row>
    <row r="302" spans="23:26">
      <c r="W302" s="1">
        <f>IF(入力!A304="","*",入力!A304)</f>
        <v>1</v>
      </c>
      <c r="X302" s="1">
        <f>IF(入力!I304="","*",入力!I304)</f>
        <v>8.3197399999999995</v>
      </c>
      <c r="Y302" s="1">
        <f>IF(入力!J304="","*",入力!J304)</f>
        <v>-0.479518</v>
      </c>
      <c r="Z302" s="1">
        <f>IF(入力!K304="","*",入力!K304)</f>
        <v>4.9588999999999999</v>
      </c>
    </row>
    <row r="303" spans="23:26">
      <c r="W303" s="1">
        <f>IF(入力!A305="","*",入力!A305)</f>
        <v>1.0033300000000001</v>
      </c>
      <c r="X303" s="1">
        <f>IF(入力!I305="","*",入力!I305)</f>
        <v>8.3251000000000008</v>
      </c>
      <c r="Y303" s="1">
        <f>IF(入力!J305="","*",入力!J305)</f>
        <v>-0.47482200000000002</v>
      </c>
      <c r="Z303" s="1">
        <f>IF(入力!K305="","*",入力!K305)</f>
        <v>4.9503700000000004</v>
      </c>
    </row>
    <row r="304" spans="23:26">
      <c r="W304" s="1">
        <f>IF(入力!A306="","*",入力!A306)</f>
        <v>1.00667</v>
      </c>
      <c r="X304" s="1">
        <f>IF(入力!I306="","*",入力!I306)</f>
        <v>8.3303899999999995</v>
      </c>
      <c r="Y304" s="1">
        <f>IF(入力!J306="","*",入力!J306)</f>
        <v>-0.47015299999999999</v>
      </c>
      <c r="Z304" s="1">
        <f>IF(入力!K306="","*",入力!K306)</f>
        <v>4.9417600000000004</v>
      </c>
    </row>
    <row r="305" spans="23:26">
      <c r="W305" s="1">
        <f>IF(入力!A307="","*",入力!A307)</f>
        <v>1.01</v>
      </c>
      <c r="X305" s="1">
        <f>IF(入力!I307="","*",入力!I307)</f>
        <v>8.3356300000000001</v>
      </c>
      <c r="Y305" s="1">
        <f>IF(入力!J307="","*",入力!J307)</f>
        <v>-0.46551799999999999</v>
      </c>
      <c r="Z305" s="1">
        <f>IF(入力!K307="","*",入力!K307)</f>
        <v>4.9330800000000004</v>
      </c>
    </row>
    <row r="306" spans="23:26">
      <c r="W306" s="1">
        <f>IF(入力!A308="","*",入力!A308)</f>
        <v>1.0133300000000001</v>
      </c>
      <c r="X306" s="1">
        <f>IF(入力!I308="","*",入力!I308)</f>
        <v>8.3408300000000004</v>
      </c>
      <c r="Y306" s="1">
        <f>IF(入力!J308="","*",入力!J308)</f>
        <v>-0.460926</v>
      </c>
      <c r="Z306" s="1">
        <f>IF(入力!K308="","*",入力!K308)</f>
        <v>4.9243199999999998</v>
      </c>
    </row>
    <row r="307" spans="23:26">
      <c r="W307" s="1">
        <f>IF(入力!A309="","*",入力!A309)</f>
        <v>1.01667</v>
      </c>
      <c r="X307" s="1">
        <f>IF(入力!I309="","*",入力!I309)</f>
        <v>8.3459900000000005</v>
      </c>
      <c r="Y307" s="1">
        <f>IF(入力!J309="","*",入力!J309)</f>
        <v>-0.45637899999999998</v>
      </c>
      <c r="Z307" s="1">
        <f>IF(入力!K309="","*",入力!K309)</f>
        <v>4.91547</v>
      </c>
    </row>
    <row r="308" spans="23:26">
      <c r="W308" s="1">
        <f>IF(入力!A310="","*",入力!A310)</f>
        <v>1.02</v>
      </c>
      <c r="X308" s="1">
        <f>IF(入力!I310="","*",入力!I310)</f>
        <v>8.3511100000000003</v>
      </c>
      <c r="Y308" s="1">
        <f>IF(入力!J310="","*",入力!J310)</f>
        <v>-0.45188099999999998</v>
      </c>
      <c r="Z308" s="1">
        <f>IF(入力!K310="","*",入力!K310)</f>
        <v>4.9065399999999997</v>
      </c>
    </row>
    <row r="309" spans="23:26">
      <c r="W309" s="1">
        <f>IF(入力!A311="","*",入力!A311)</f>
        <v>1.0233300000000001</v>
      </c>
      <c r="X309" s="1">
        <f>IF(入力!I311="","*",入力!I311)</f>
        <v>8.3562100000000008</v>
      </c>
      <c r="Y309" s="1">
        <f>IF(入力!J311="","*",入力!J311)</f>
        <v>-0.44742799999999999</v>
      </c>
      <c r="Z309" s="1">
        <f>IF(入力!K311="","*",入力!K311)</f>
        <v>4.8975</v>
      </c>
    </row>
    <row r="310" spans="23:26">
      <c r="W310" s="1">
        <f>IF(入力!A312="","*",入力!A312)</f>
        <v>1.02667</v>
      </c>
      <c r="X310" s="1">
        <f>IF(入力!I312="","*",入力!I312)</f>
        <v>8.3613</v>
      </c>
      <c r="Y310" s="1">
        <f>IF(入力!J312="","*",入力!J312)</f>
        <v>-0.44301800000000002</v>
      </c>
      <c r="Z310" s="1">
        <f>IF(入力!K312="","*",入力!K312)</f>
        <v>4.8883400000000004</v>
      </c>
    </row>
    <row r="311" spans="23:26">
      <c r="W311" s="1">
        <f>IF(入力!A313="","*",入力!A313)</f>
        <v>1.03</v>
      </c>
      <c r="X311" s="1">
        <f>IF(入力!I313="","*",入力!I313)</f>
        <v>8.3663799999999995</v>
      </c>
      <c r="Y311" s="1">
        <f>IF(入力!J313="","*",入力!J313)</f>
        <v>-0.43864599999999998</v>
      </c>
      <c r="Z311" s="1">
        <f>IF(入力!K313="","*",入力!K313)</f>
        <v>4.8790500000000003</v>
      </c>
    </row>
    <row r="312" spans="23:26">
      <c r="W312" s="1">
        <f>IF(入力!A314="","*",入力!A314)</f>
        <v>1.0333300000000001</v>
      </c>
      <c r="X312" s="1">
        <f>IF(入力!I314="","*",入力!I314)</f>
        <v>8.3714700000000004</v>
      </c>
      <c r="Y312" s="1">
        <f>IF(入力!J314="","*",入力!J314)</f>
        <v>-0.43430600000000003</v>
      </c>
      <c r="Z312" s="1">
        <f>IF(入力!K314="","*",入力!K314)</f>
        <v>4.8696000000000002</v>
      </c>
    </row>
    <row r="313" spans="23:26">
      <c r="W313" s="1">
        <f>IF(入力!A315="","*",入力!A315)</f>
        <v>1.03667</v>
      </c>
      <c r="X313" s="1">
        <f>IF(入力!I315="","*",入力!I315)</f>
        <v>8.3765699999999992</v>
      </c>
      <c r="Y313" s="1">
        <f>IF(入力!J315="","*",入力!J315)</f>
        <v>-0.42999100000000001</v>
      </c>
      <c r="Z313" s="1">
        <f>IF(入力!K315="","*",入力!K315)</f>
        <v>4.8599699999999997</v>
      </c>
    </row>
    <row r="314" spans="23:26">
      <c r="W314" s="1">
        <f>IF(入力!A316="","*",入力!A316)</f>
        <v>1.04</v>
      </c>
      <c r="X314" s="1">
        <f>IF(入力!I316="","*",入力!I316)</f>
        <v>8.3816900000000008</v>
      </c>
      <c r="Y314" s="1">
        <f>IF(入力!J316="","*",入力!J316)</f>
        <v>-0.42568800000000001</v>
      </c>
      <c r="Z314" s="1">
        <f>IF(入力!K316="","*",入力!K316)</f>
        <v>4.8501200000000004</v>
      </c>
    </row>
    <row r="315" spans="23:26">
      <c r="W315" s="1">
        <f>IF(入力!A317="","*",入力!A317)</f>
        <v>1.0433300000000001</v>
      </c>
      <c r="X315" s="1">
        <f>IF(入力!I317="","*",入力!I317)</f>
        <v>8.3868200000000002</v>
      </c>
      <c r="Y315" s="1">
        <f>IF(入力!J317="","*",入力!J317)</f>
        <v>-0.42138500000000001</v>
      </c>
      <c r="Z315" s="1">
        <f>IF(入力!K317="","*",入力!K317)</f>
        <v>4.8400600000000003</v>
      </c>
    </row>
    <row r="316" spans="23:26">
      <c r="W316" s="1">
        <f>IF(入力!A318="","*",入力!A318)</f>
        <v>1.04667</v>
      </c>
      <c r="X316" s="1">
        <f>IF(入力!I318="","*",入力!I318)</f>
        <v>8.3919700000000006</v>
      </c>
      <c r="Y316" s="1">
        <f>IF(入力!J318="","*",入力!J318)</f>
        <v>-0.41706900000000002</v>
      </c>
      <c r="Z316" s="1">
        <f>IF(入力!K318="","*",入力!K318)</f>
        <v>4.8297600000000003</v>
      </c>
    </row>
    <row r="317" spans="23:26">
      <c r="W317" s="1">
        <f>IF(入力!A319="","*",入力!A319)</f>
        <v>1.05</v>
      </c>
      <c r="X317" s="1">
        <f>IF(入力!I319="","*",入力!I319)</f>
        <v>8.3971099999999996</v>
      </c>
      <c r="Y317" s="1">
        <f>IF(入力!J319="","*",入力!J319)</f>
        <v>-0.41272300000000001</v>
      </c>
      <c r="Z317" s="1">
        <f>IF(入力!K319="","*",入力!K319)</f>
        <v>4.8192199999999996</v>
      </c>
    </row>
    <row r="318" spans="23:26">
      <c r="W318" s="1">
        <f>IF(入力!A320="","*",入力!A320)</f>
        <v>1.0533300000000001</v>
      </c>
      <c r="X318" s="1">
        <f>IF(入力!I320="","*",入力!I320)</f>
        <v>8.4022500000000004</v>
      </c>
      <c r="Y318" s="1">
        <f>IF(入力!J320="","*",入力!J320)</f>
        <v>-0.408331</v>
      </c>
      <c r="Z318" s="1">
        <f>IF(入力!K320="","*",入力!K320)</f>
        <v>4.8084600000000002</v>
      </c>
    </row>
    <row r="319" spans="23:26">
      <c r="W319" s="1">
        <f>IF(入力!A321="","*",入力!A321)</f>
        <v>1.05667</v>
      </c>
      <c r="X319" s="1">
        <f>IF(入力!I321="","*",入力!I321)</f>
        <v>8.4073799999999999</v>
      </c>
      <c r="Y319" s="1">
        <f>IF(入力!J321="","*",入力!J321)</f>
        <v>-0.40387299999999998</v>
      </c>
      <c r="Z319" s="1">
        <f>IF(入力!K321="","*",入力!K321)</f>
        <v>4.7974699999999997</v>
      </c>
    </row>
    <row r="320" spans="23:26">
      <c r="W320" s="1">
        <f>IF(入力!A322="","*",入力!A322)</f>
        <v>1.06</v>
      </c>
      <c r="X320" s="1">
        <f>IF(入力!I322="","*",入力!I322)</f>
        <v>8.4124999999999996</v>
      </c>
      <c r="Y320" s="1">
        <f>IF(入力!J322="","*",入力!J322)</f>
        <v>-0.39932899999999999</v>
      </c>
      <c r="Z320" s="1">
        <f>IF(入力!K322="","*",入力!K322)</f>
        <v>4.7862799999999996</v>
      </c>
    </row>
    <row r="321" spans="23:26">
      <c r="W321" s="1">
        <f>IF(入力!A323="","*",入力!A323)</f>
        <v>1.0633300000000001</v>
      </c>
      <c r="X321" s="1">
        <f>IF(入力!I323="","*",入力!I323)</f>
        <v>8.4176099999999998</v>
      </c>
      <c r="Y321" s="1">
        <f>IF(入力!J323="","*",入力!J323)</f>
        <v>-0.394679</v>
      </c>
      <c r="Z321" s="1">
        <f>IF(入力!K323="","*",入力!K323)</f>
        <v>4.7748999999999997</v>
      </c>
    </row>
    <row r="322" spans="23:26">
      <c r="W322" s="1">
        <f>IF(入力!A324="","*",入力!A324)</f>
        <v>1.06667</v>
      </c>
      <c r="X322" s="1">
        <f>IF(入力!I324="","*",入力!I324)</f>
        <v>8.4227299999999996</v>
      </c>
      <c r="Y322" s="1">
        <f>IF(入力!J324="","*",入力!J324)</f>
        <v>-0.38990999999999998</v>
      </c>
      <c r="Z322" s="1">
        <f>IF(入力!K324="","*",入力!K324)</f>
        <v>4.7633400000000004</v>
      </c>
    </row>
    <row r="323" spans="23:26">
      <c r="W323" s="1">
        <f>IF(入力!A325="","*",入力!A325)</f>
        <v>1.07</v>
      </c>
      <c r="X323" s="1">
        <f>IF(入力!I325="","*",入力!I325)</f>
        <v>8.4278600000000008</v>
      </c>
      <c r="Y323" s="1">
        <f>IF(入力!J325="","*",入力!J325)</f>
        <v>-0.38501800000000003</v>
      </c>
      <c r="Z323" s="1">
        <f>IF(入力!K325="","*",入力!K325)</f>
        <v>4.75162</v>
      </c>
    </row>
    <row r="324" spans="23:26">
      <c r="W324" s="1">
        <f>IF(入力!A326="","*",入力!A326)</f>
        <v>1.0733299999999999</v>
      </c>
      <c r="X324" s="1">
        <f>IF(入力!I326="","*",入力!I326)</f>
        <v>8.4329999999999998</v>
      </c>
      <c r="Y324" s="1">
        <f>IF(入力!J326="","*",入力!J326)</f>
        <v>-0.38001099999999999</v>
      </c>
      <c r="Z324" s="1">
        <f>IF(入力!K326="","*",入力!K326)</f>
        <v>4.7397600000000004</v>
      </c>
    </row>
    <row r="325" spans="23:26">
      <c r="W325" s="1">
        <f>IF(入力!A327="","*",入力!A327)</f>
        <v>1.07667</v>
      </c>
      <c r="X325" s="1">
        <f>IF(入力!I327="","*",入力!I327)</f>
        <v>8.4381599999999999</v>
      </c>
      <c r="Y325" s="1">
        <f>IF(入力!J327="","*",入力!J327)</f>
        <v>-0.37490299999999999</v>
      </c>
      <c r="Z325" s="1">
        <f>IF(入力!K327="","*",入力!K327)</f>
        <v>4.7277500000000003</v>
      </c>
    </row>
    <row r="326" spans="23:26">
      <c r="W326" s="1">
        <f>IF(入力!A328="","*",入力!A328)</f>
        <v>1.08</v>
      </c>
      <c r="X326" s="1">
        <f>IF(入力!I328="","*",入力!I328)</f>
        <v>8.4433299999999996</v>
      </c>
      <c r="Y326" s="1">
        <f>IF(入力!J328="","*",入力!J328)</f>
        <v>-0.36971700000000002</v>
      </c>
      <c r="Z326" s="1">
        <f>IF(入力!K328="","*",入力!K328)</f>
        <v>4.7156200000000004</v>
      </c>
    </row>
    <row r="327" spans="23:26">
      <c r="W327" s="1">
        <f>IF(入力!A329="","*",入力!A329)</f>
        <v>1.0833299999999999</v>
      </c>
      <c r="X327" s="1">
        <f>IF(入力!I329="","*",入力!I329)</f>
        <v>8.4485100000000006</v>
      </c>
      <c r="Y327" s="1">
        <f>IF(入力!J329="","*",入力!J329)</f>
        <v>-0.36448199999999997</v>
      </c>
      <c r="Z327" s="1">
        <f>IF(入力!K329="","*",入力!K329)</f>
        <v>4.7033899999999997</v>
      </c>
    </row>
    <row r="328" spans="23:26">
      <c r="W328" s="1">
        <f>IF(入力!A330="","*",入力!A330)</f>
        <v>1.08667</v>
      </c>
      <c r="X328" s="1">
        <f>IF(入力!I330="","*",入力!I330)</f>
        <v>8.4536700000000007</v>
      </c>
      <c r="Y328" s="1">
        <f>IF(入力!J330="","*",入力!J330)</f>
        <v>-0.35922399999999999</v>
      </c>
      <c r="Z328" s="1">
        <f>IF(入力!K330="","*",入力!K330)</f>
        <v>4.6910499999999997</v>
      </c>
    </row>
    <row r="329" spans="23:26">
      <c r="W329" s="1">
        <f>IF(入力!A331="","*",入力!A331)</f>
        <v>1.0900000000000001</v>
      </c>
      <c r="X329" s="1">
        <f>IF(入力!I331="","*",入力!I331)</f>
        <v>8.4588199999999993</v>
      </c>
      <c r="Y329" s="1">
        <f>IF(入力!J331="","*",入力!J331)</f>
        <v>-0.353968</v>
      </c>
      <c r="Z329" s="1">
        <f>IF(入力!K331="","*",入力!K331)</f>
        <v>4.6786399999999997</v>
      </c>
    </row>
    <row r="330" spans="23:26">
      <c r="W330" s="1">
        <f>IF(入力!A332="","*",入力!A332)</f>
        <v>1.0933299999999999</v>
      </c>
      <c r="X330" s="1">
        <f>IF(入力!I332="","*",入力!I332)</f>
        <v>8.4639500000000005</v>
      </c>
      <c r="Y330" s="1">
        <f>IF(入力!J332="","*",入力!J332)</f>
        <v>-0.34873799999999999</v>
      </c>
      <c r="Z330" s="1">
        <f>IF(入力!K332="","*",入力!K332)</f>
        <v>4.6661700000000002</v>
      </c>
    </row>
    <row r="331" spans="23:26">
      <c r="W331" s="1">
        <f>IF(入力!A333="","*",入力!A333)</f>
        <v>1.09667</v>
      </c>
      <c r="X331" s="1">
        <f>IF(入力!I333="","*",入力!I333)</f>
        <v>8.4690499999999993</v>
      </c>
      <c r="Y331" s="1">
        <f>IF(入力!J333="","*",入力!J333)</f>
        <v>-0.34354899999999999</v>
      </c>
      <c r="Z331" s="1">
        <f>IF(入力!K333="","*",入力!K333)</f>
        <v>4.6536600000000004</v>
      </c>
    </row>
    <row r="332" spans="23:26">
      <c r="W332" s="1">
        <f>IF(入力!A334="","*",入力!A334)</f>
        <v>1.1000000000000001</v>
      </c>
      <c r="X332" s="1">
        <f>IF(入力!I334="","*",入力!I334)</f>
        <v>8.4741199999999992</v>
      </c>
      <c r="Y332" s="1">
        <f>IF(入力!J334="","*",入力!J334)</f>
        <v>-0.33841500000000002</v>
      </c>
      <c r="Z332" s="1">
        <f>IF(入力!K334="","*",入力!K334)</f>
        <v>4.6411199999999999</v>
      </c>
    </row>
    <row r="333" spans="23:26">
      <c r="W333" s="1">
        <f>IF(入力!A335="","*",入力!A335)</f>
        <v>1.1033299999999999</v>
      </c>
      <c r="X333" s="1">
        <f>IF(入力!I335="","*",入力!I335)</f>
        <v>8.4791500000000006</v>
      </c>
      <c r="Y333" s="1">
        <f>IF(入力!J335="","*",入力!J335)</f>
        <v>-0.33334399999999997</v>
      </c>
      <c r="Z333" s="1">
        <f>IF(入力!K335="","*",入力!K335)</f>
        <v>4.6285699999999999</v>
      </c>
    </row>
    <row r="334" spans="23:26">
      <c r="W334" s="1">
        <f>IF(入力!A336="","*",入力!A336)</f>
        <v>1.10667</v>
      </c>
      <c r="X334" s="1">
        <f>IF(入力!I336="","*",入力!I336)</f>
        <v>8.4841499999999996</v>
      </c>
      <c r="Y334" s="1">
        <f>IF(入力!J336="","*",入力!J336)</f>
        <v>-0.32833899999999999</v>
      </c>
      <c r="Z334" s="1">
        <f>IF(入力!K336="","*",入力!K336)</f>
        <v>4.6160199999999998</v>
      </c>
    </row>
    <row r="335" spans="23:26">
      <c r="W335" s="1">
        <f>IF(入力!A337="","*",入力!A337)</f>
        <v>1.1100000000000001</v>
      </c>
      <c r="X335" s="1">
        <f>IF(入力!I337="","*",入力!I337)</f>
        <v>8.4891100000000002</v>
      </c>
      <c r="Y335" s="1">
        <f>IF(入力!J337="","*",入力!J337)</f>
        <v>-0.32339800000000002</v>
      </c>
      <c r="Z335" s="1">
        <f>IF(入力!K337="","*",入力!K337)</f>
        <v>4.6034600000000001</v>
      </c>
    </row>
    <row r="336" spans="23:26">
      <c r="W336" s="1">
        <f>IF(入力!A338="","*",入力!A338)</f>
        <v>1.1133299999999999</v>
      </c>
      <c r="X336" s="1">
        <f>IF(入力!I338="","*",入力!I338)</f>
        <v>8.4940300000000004</v>
      </c>
      <c r="Y336" s="1">
        <f>IF(入力!J338="","*",入力!J338)</f>
        <v>-0.31851600000000002</v>
      </c>
      <c r="Z336" s="1">
        <f>IF(入力!K338="","*",入力!K338)</f>
        <v>4.5909000000000004</v>
      </c>
    </row>
    <row r="337" spans="23:26">
      <c r="W337" s="1">
        <f>IF(入力!A339="","*",入力!A339)</f>
        <v>1.1166700000000001</v>
      </c>
      <c r="X337" s="1">
        <f>IF(入力!I339="","*",入力!I339)</f>
        <v>8.49892</v>
      </c>
      <c r="Y337" s="1">
        <f>IF(入力!J339="","*",入力!J339)</f>
        <v>-0.31368499999999999</v>
      </c>
      <c r="Z337" s="1">
        <f>IF(入力!K339="","*",入力!K339)</f>
        <v>4.5783100000000001</v>
      </c>
    </row>
    <row r="338" spans="23:26">
      <c r="W338" s="1">
        <f>IF(入力!A340="","*",入力!A340)</f>
        <v>1.1200000000000001</v>
      </c>
      <c r="X338" s="1">
        <f>IF(入力!I340="","*",入力!I340)</f>
        <v>8.5037900000000004</v>
      </c>
      <c r="Y338" s="1">
        <f>IF(入力!J340="","*",入力!J340)</f>
        <v>-0.308894</v>
      </c>
      <c r="Z338" s="1">
        <f>IF(入力!K340="","*",入力!K340)</f>
        <v>4.5656800000000004</v>
      </c>
    </row>
    <row r="339" spans="23:26">
      <c r="W339" s="1">
        <f>IF(入力!A341="","*",入力!A341)</f>
        <v>1.1233299999999999</v>
      </c>
      <c r="X339" s="1">
        <f>IF(入力!I341="","*",入力!I341)</f>
        <v>8.5086399999999998</v>
      </c>
      <c r="Y339" s="1">
        <f>IF(入力!J341="","*",入力!J341)</f>
        <v>-0.30413400000000002</v>
      </c>
      <c r="Z339" s="1">
        <f>IF(入力!K341="","*",入力!K341)</f>
        <v>4.5530099999999996</v>
      </c>
    </row>
    <row r="340" spans="23:26">
      <c r="W340" s="1">
        <f>IF(入力!A342="","*",入力!A342)</f>
        <v>1.1266700000000001</v>
      </c>
      <c r="X340" s="1">
        <f>IF(入力!I342="","*",入力!I342)</f>
        <v>8.5134899999999991</v>
      </c>
      <c r="Y340" s="1">
        <f>IF(入力!J342="","*",入力!J342)</f>
        <v>-0.29939399999999999</v>
      </c>
      <c r="Z340" s="1">
        <f>IF(入力!K342="","*",入力!K342)</f>
        <v>4.5402800000000001</v>
      </c>
    </row>
    <row r="341" spans="23:26">
      <c r="W341" s="1">
        <f>IF(入力!A343="","*",入力!A343)</f>
        <v>1.1299999999999999</v>
      </c>
      <c r="X341" s="1">
        <f>IF(入力!I343="","*",入力!I343)</f>
        <v>8.5183499999999999</v>
      </c>
      <c r="Y341" s="1">
        <f>IF(入力!J343="","*",入力!J343)</f>
        <v>-0.29466900000000001</v>
      </c>
      <c r="Z341" s="1">
        <f>IF(入力!K343="","*",入力!K343)</f>
        <v>4.5274599999999996</v>
      </c>
    </row>
    <row r="342" spans="23:26">
      <c r="W342" s="1">
        <f>IF(入力!A344="","*",入力!A344)</f>
        <v>1.1333299999999999</v>
      </c>
      <c r="X342" s="1">
        <f>IF(入力!I344="","*",入力!I344)</f>
        <v>8.5232299999999999</v>
      </c>
      <c r="Y342" s="1">
        <f>IF(入力!J344="","*",入力!J344)</f>
        <v>-0.28995399999999999</v>
      </c>
      <c r="Z342" s="1">
        <f>IF(入力!K344="","*",入力!K344)</f>
        <v>4.5145200000000001</v>
      </c>
    </row>
    <row r="343" spans="23:26">
      <c r="W343" s="1">
        <f>IF(入力!A345="","*",入力!A345)</f>
        <v>1.1366700000000001</v>
      </c>
      <c r="X343" s="1">
        <f>IF(入力!I345="","*",入力!I345)</f>
        <v>8.5281300000000009</v>
      </c>
      <c r="Y343" s="1">
        <f>IF(入力!J345="","*",入力!J345)</f>
        <v>-0.285248</v>
      </c>
      <c r="Z343" s="1">
        <f>IF(入力!K345="","*",入力!K345)</f>
        <v>4.5014599999999998</v>
      </c>
    </row>
    <row r="344" spans="23:26">
      <c r="W344" s="1">
        <f>IF(入力!A346="","*",入力!A346)</f>
        <v>1.1399999999999999</v>
      </c>
      <c r="X344" s="1">
        <f>IF(入力!I346="","*",入力!I346)</f>
        <v>8.5330700000000004</v>
      </c>
      <c r="Y344" s="1">
        <f>IF(入力!J346="","*",入力!J346)</f>
        <v>-0.28055799999999997</v>
      </c>
      <c r="Z344" s="1">
        <f>IF(入力!K346="","*",入力!K346)</f>
        <v>4.4882600000000004</v>
      </c>
    </row>
    <row r="345" spans="23:26">
      <c r="W345" s="1">
        <f>IF(入力!A347="","*",入力!A347)</f>
        <v>1.14333</v>
      </c>
      <c r="X345" s="1">
        <f>IF(入力!I347="","*",入力!I347)</f>
        <v>8.5380400000000005</v>
      </c>
      <c r="Y345" s="1">
        <f>IF(入力!J347="","*",入力!J347)</f>
        <v>-0.27589000000000002</v>
      </c>
      <c r="Z345" s="1">
        <f>IF(入力!K347="","*",入力!K347)</f>
        <v>4.4748999999999999</v>
      </c>
    </row>
    <row r="346" spans="23:26">
      <c r="W346" s="1">
        <f>IF(入力!A348="","*",入力!A348)</f>
        <v>1.1466700000000001</v>
      </c>
      <c r="X346" s="1">
        <f>IF(入力!I348="","*",入力!I348)</f>
        <v>8.5430499999999991</v>
      </c>
      <c r="Y346" s="1">
        <f>IF(入力!J348="","*",入力!J348)</f>
        <v>-0.27125100000000002</v>
      </c>
      <c r="Z346" s="1">
        <f>IF(入力!K348="","*",入力!K348)</f>
        <v>4.4613699999999996</v>
      </c>
    </row>
    <row r="347" spans="23:26">
      <c r="W347" s="1">
        <f>IF(入力!A349="","*",入力!A349)</f>
        <v>1.1499999999999999</v>
      </c>
      <c r="X347" s="1">
        <f>IF(入力!I349="","*",入力!I349)</f>
        <v>8.5480999999999998</v>
      </c>
      <c r="Y347" s="1">
        <f>IF(入力!J349="","*",入力!J349)</f>
        <v>-0.26664700000000002</v>
      </c>
      <c r="Z347" s="1">
        <f>IF(入力!K349="","*",入力!K349)</f>
        <v>4.4476800000000001</v>
      </c>
    </row>
    <row r="348" spans="23:26">
      <c r="W348" s="1">
        <f>IF(入力!A350="","*",入力!A350)</f>
        <v>1.15333</v>
      </c>
      <c r="X348" s="1">
        <f>IF(入力!I350="","*",入力!I350)</f>
        <v>8.5531900000000007</v>
      </c>
      <c r="Y348" s="1">
        <f>IF(入力!J350="","*",入力!J350)</f>
        <v>-0.26207900000000001</v>
      </c>
      <c r="Z348" s="1">
        <f>IF(入力!K350="","*",入力!K350)</f>
        <v>4.4338100000000003</v>
      </c>
    </row>
    <row r="349" spans="23:26">
      <c r="W349" s="1">
        <f>IF(入力!A351="","*",入力!A351)</f>
        <v>1.1566700000000001</v>
      </c>
      <c r="X349" s="1">
        <f>IF(入力!I351="","*",入力!I351)</f>
        <v>8.5583299999999998</v>
      </c>
      <c r="Y349" s="1">
        <f>IF(入力!J351="","*",入力!J351)</f>
        <v>-0.25754700000000003</v>
      </c>
      <c r="Z349" s="1">
        <f>IF(入力!K351="","*",入力!K351)</f>
        <v>4.4197899999999999</v>
      </c>
    </row>
    <row r="350" spans="23:26">
      <c r="W350" s="1">
        <f>IF(入力!A352="","*",入力!A352)</f>
        <v>1.1599999999999999</v>
      </c>
      <c r="X350" s="1">
        <f>IF(入力!I352="","*",入力!I352)</f>
        <v>8.5635100000000008</v>
      </c>
      <c r="Y350" s="1">
        <f>IF(入力!J352="","*",入力!J352)</f>
        <v>-0.25304399999999999</v>
      </c>
      <c r="Z350" s="1">
        <f>IF(入力!K352="","*",入力!K352)</f>
        <v>4.4055999999999997</v>
      </c>
    </row>
    <row r="351" spans="23:26">
      <c r="W351" s="1">
        <f>IF(入力!A353="","*",入力!A353)</f>
        <v>1.16333</v>
      </c>
      <c r="X351" s="1">
        <f>IF(入力!I353="","*",入力!I353)</f>
        <v>8.5687599999999993</v>
      </c>
      <c r="Y351" s="1">
        <f>IF(入力!J353="","*",入力!J353)</f>
        <v>-0.248561</v>
      </c>
      <c r="Z351" s="1">
        <f>IF(入力!K353="","*",入力!K353)</f>
        <v>4.3912599999999999</v>
      </c>
    </row>
    <row r="352" spans="23:26">
      <c r="W352" s="1">
        <f>IF(入力!A354="","*",入力!A354)</f>
        <v>1.1666700000000001</v>
      </c>
      <c r="X352" s="1">
        <f>IF(入力!I354="","*",入力!I354)</f>
        <v>8.5740700000000007</v>
      </c>
      <c r="Y352" s="1">
        <f>IF(入力!J354="","*",入力!J354)</f>
        <v>-0.244085</v>
      </c>
      <c r="Z352" s="1">
        <f>IF(入力!K354="","*",入力!K354)</f>
        <v>4.3767699999999996</v>
      </c>
    </row>
    <row r="353" spans="23:26">
      <c r="W353" s="1">
        <f>IF(入力!A355="","*",入力!A355)</f>
        <v>1.17</v>
      </c>
      <c r="X353" s="1">
        <f>IF(入力!I355="","*",入力!I355)</f>
        <v>8.5794300000000003</v>
      </c>
      <c r="Y353" s="1">
        <f>IF(入力!J355="","*",入力!J355)</f>
        <v>-0.23960400000000001</v>
      </c>
      <c r="Z353" s="1">
        <f>IF(入力!K355="","*",入力!K355)</f>
        <v>4.3621600000000003</v>
      </c>
    </row>
    <row r="354" spans="23:26">
      <c r="W354" s="1">
        <f>IF(入力!A356="","*",入力!A356)</f>
        <v>1.17333</v>
      </c>
      <c r="X354" s="1">
        <f>IF(入力!I356="","*",入力!I356)</f>
        <v>8.5848399999999998</v>
      </c>
      <c r="Y354" s="1">
        <f>IF(入力!J356="","*",入力!J356)</f>
        <v>-0.23510300000000001</v>
      </c>
      <c r="Z354" s="1">
        <f>IF(入力!K356="","*",入力!K356)</f>
        <v>4.3474199999999996</v>
      </c>
    </row>
    <row r="355" spans="23:26">
      <c r="W355" s="1">
        <f>IF(入力!A357="","*",入力!A357)</f>
        <v>1.1766700000000001</v>
      </c>
      <c r="X355" s="1">
        <f>IF(入力!I357="","*",入力!I357)</f>
        <v>8.5902999999999992</v>
      </c>
      <c r="Y355" s="1">
        <f>IF(入力!J357="","*",入力!J357)</f>
        <v>-0.230568</v>
      </c>
      <c r="Z355" s="1">
        <f>IF(入力!K357="","*",入力!K357)</f>
        <v>4.3325699999999996</v>
      </c>
    </row>
    <row r="356" spans="23:26">
      <c r="W356" s="1">
        <f>IF(入力!A358="","*",入力!A358)</f>
        <v>1.18</v>
      </c>
      <c r="X356" s="1">
        <f>IF(入力!I358="","*",入力!I358)</f>
        <v>8.5957899999999992</v>
      </c>
      <c r="Y356" s="1">
        <f>IF(入力!J358="","*",入力!J358)</f>
        <v>-0.22598699999999999</v>
      </c>
      <c r="Z356" s="1">
        <f>IF(入力!K358="","*",入力!K358)</f>
        <v>4.3176300000000003</v>
      </c>
    </row>
    <row r="357" spans="23:26">
      <c r="W357" s="1">
        <f>IF(入力!A359="","*",入力!A359)</f>
        <v>1.18333</v>
      </c>
      <c r="X357" s="1">
        <f>IF(入力!I359="","*",入力!I359)</f>
        <v>8.6013099999999998</v>
      </c>
      <c r="Y357" s="1">
        <f>IF(入力!J359="","*",入力!J359)</f>
        <v>-0.22134999999999999</v>
      </c>
      <c r="Z357" s="1">
        <f>IF(入力!K359="","*",入力!K359)</f>
        <v>4.3025900000000004</v>
      </c>
    </row>
    <row r="358" spans="23:26">
      <c r="W358" s="1">
        <f>IF(入力!A360="","*",入力!A360)</f>
        <v>1.1866699999999999</v>
      </c>
      <c r="X358" s="1">
        <f>IF(入力!I360="","*",入力!I360)</f>
        <v>8.6068499999999997</v>
      </c>
      <c r="Y358" s="1">
        <f>IF(入力!J360="","*",入力!J360)</f>
        <v>-0.21664900000000001</v>
      </c>
      <c r="Z358" s="1">
        <f>IF(入力!K360="","*",入力!K360)</f>
        <v>4.2874800000000004</v>
      </c>
    </row>
    <row r="359" spans="23:26">
      <c r="W359" s="1">
        <f>IF(入力!A361="","*",入力!A361)</f>
        <v>1.19</v>
      </c>
      <c r="X359" s="1">
        <f>IF(入力!I361="","*",入力!I361)</f>
        <v>8.6123999999999992</v>
      </c>
      <c r="Y359" s="1">
        <f>IF(入力!J361="","*",入力!J361)</f>
        <v>-0.21188399999999999</v>
      </c>
      <c r="Z359" s="1">
        <f>IF(入力!K361="","*",入力!K361)</f>
        <v>4.2723000000000004</v>
      </c>
    </row>
    <row r="360" spans="23:26">
      <c r="W360" s="1">
        <f>IF(入力!A362="","*",入力!A362)</f>
        <v>1.19333</v>
      </c>
      <c r="X360" s="1">
        <f>IF(入力!I362="","*",入力!I362)</f>
        <v>8.6179699999999997</v>
      </c>
      <c r="Y360" s="1">
        <f>IF(入力!J362="","*",入力!J362)</f>
        <v>-0.20705399999999999</v>
      </c>
      <c r="Z360" s="1">
        <f>IF(入力!K362="","*",入力!K362)</f>
        <v>4.2570600000000001</v>
      </c>
    </row>
    <row r="361" spans="23:26">
      <c r="W361" s="1">
        <f>IF(入力!A363="","*",入力!A363)</f>
        <v>1.1966699999999999</v>
      </c>
      <c r="X361" s="1">
        <f>IF(入力!I363="","*",入力!I363)</f>
        <v>8.6235499999999998</v>
      </c>
      <c r="Y361" s="1">
        <f>IF(入力!J363="","*",入力!J363)</f>
        <v>-0.20216400000000001</v>
      </c>
      <c r="Z361" s="1">
        <f>IF(入力!K363="","*",入力!K363)</f>
        <v>4.2417699999999998</v>
      </c>
    </row>
    <row r="362" spans="23:26">
      <c r="W362" s="1">
        <f>IF(入力!A364="","*",入力!A364)</f>
        <v>1.2</v>
      </c>
      <c r="X362" s="1">
        <f>IF(入力!I364="","*",入力!I364)</f>
        <v>8.62913</v>
      </c>
      <c r="Y362" s="1">
        <f>IF(入力!J364="","*",入力!J364)</f>
        <v>-0.19722100000000001</v>
      </c>
      <c r="Z362" s="1">
        <f>IF(入力!K364="","*",入力!K364)</f>
        <v>4.2264299999999997</v>
      </c>
    </row>
    <row r="363" spans="23:26">
      <c r="W363" s="1">
        <f>IF(入力!A365="","*",入力!A365)</f>
        <v>1.20333</v>
      </c>
      <c r="X363" s="1">
        <f>IF(入力!I365="","*",入力!I365)</f>
        <v>8.6347299999999994</v>
      </c>
      <c r="Y363" s="1">
        <f>IF(入力!J365="","*",入力!J365)</f>
        <v>-0.19223299999999999</v>
      </c>
      <c r="Z363" s="1">
        <f>IF(入力!K365="","*",入力!K365)</f>
        <v>4.2110399999999997</v>
      </c>
    </row>
    <row r="364" spans="23:26">
      <c r="W364" s="1">
        <f>IF(入力!A366="","*",入力!A366)</f>
        <v>1.2066699999999999</v>
      </c>
      <c r="X364" s="1">
        <f>IF(入力!I366="","*",入力!I366)</f>
        <v>8.6403300000000005</v>
      </c>
      <c r="Y364" s="1">
        <f>IF(入力!J366="","*",入力!J366)</f>
        <v>-0.18720999999999999</v>
      </c>
      <c r="Z364" s="1">
        <f>IF(入力!K366="","*",入力!K366)</f>
        <v>4.1956100000000003</v>
      </c>
    </row>
    <row r="365" spans="23:26">
      <c r="W365" s="1">
        <f>IF(入力!A367="","*",入力!A367)</f>
        <v>1.21</v>
      </c>
      <c r="X365" s="1">
        <f>IF(入力!I367="","*",入力!I367)</f>
        <v>8.6459399999999995</v>
      </c>
      <c r="Y365" s="1">
        <f>IF(入力!J367="","*",入力!J367)</f>
        <v>-0.18216399999999999</v>
      </c>
      <c r="Z365" s="1">
        <f>IF(入力!K367="","*",入力!K367)</f>
        <v>4.1801399999999997</v>
      </c>
    </row>
    <row r="366" spans="23:26">
      <c r="W366" s="1">
        <f>IF(入力!A368="","*",入力!A368)</f>
        <v>1.21333</v>
      </c>
      <c r="X366" s="1">
        <f>IF(入力!I368="","*",入力!I368)</f>
        <v>8.6515599999999999</v>
      </c>
      <c r="Y366" s="1">
        <f>IF(入力!J368="","*",入力!J368)</f>
        <v>-0.17710400000000001</v>
      </c>
      <c r="Z366" s="1">
        <f>IF(入力!K368="","*",入力!K368)</f>
        <v>4.1646099999999997</v>
      </c>
    </row>
    <row r="367" spans="23:26">
      <c r="W367" s="1">
        <f>IF(入力!A369="","*",入力!A369)</f>
        <v>1.2166699999999999</v>
      </c>
      <c r="X367" s="1">
        <f>IF(入力!I369="","*",入力!I369)</f>
        <v>8.6571800000000003</v>
      </c>
      <c r="Y367" s="1">
        <f>IF(入力!J369="","*",入力!J369)</f>
        <v>-0.172042</v>
      </c>
      <c r="Z367" s="1">
        <f>IF(入力!K369="","*",入力!K369)</f>
        <v>4.1490400000000003</v>
      </c>
    </row>
    <row r="368" spans="23:26">
      <c r="W368" s="1">
        <f>IF(入力!A370="","*",入力!A370)</f>
        <v>1.22</v>
      </c>
      <c r="X368" s="1">
        <f>IF(入力!I370="","*",入力!I370)</f>
        <v>8.6628100000000003</v>
      </c>
      <c r="Y368" s="1">
        <f>IF(入力!J370="","*",入力!J370)</f>
        <v>-0.166988</v>
      </c>
      <c r="Z368" s="1">
        <f>IF(入力!K370="","*",入力!K370)</f>
        <v>4.1333900000000003</v>
      </c>
    </row>
    <row r="369" spans="23:26">
      <c r="W369" s="1">
        <f>IF(入力!A371="","*",入力!A371)</f>
        <v>1.22333</v>
      </c>
      <c r="X369" s="1">
        <f>IF(入力!I371="","*",入力!I371)</f>
        <v>8.6684400000000004</v>
      </c>
      <c r="Y369" s="1">
        <f>IF(入力!J371="","*",入力!J371)</f>
        <v>-0.16195100000000001</v>
      </c>
      <c r="Z369" s="1">
        <f>IF(入力!K371="","*",入力!K371)</f>
        <v>4.11768</v>
      </c>
    </row>
    <row r="370" spans="23:26">
      <c r="W370" s="1">
        <f>IF(入力!A372="","*",入力!A372)</f>
        <v>1.2266699999999999</v>
      </c>
      <c r="X370" s="1">
        <f>IF(入力!I372="","*",入力!I372)</f>
        <v>8.6740600000000008</v>
      </c>
      <c r="Y370" s="1">
        <f>IF(入力!J372="","*",入力!J372)</f>
        <v>-0.15693599999999999</v>
      </c>
      <c r="Z370" s="1">
        <f>IF(入力!K372="","*",入力!K372)</f>
        <v>4.10189</v>
      </c>
    </row>
    <row r="371" spans="23:26">
      <c r="W371" s="1">
        <f>IF(入力!A373="","*",入力!A373)</f>
        <v>1.23</v>
      </c>
      <c r="X371" s="1">
        <f>IF(入力!I373="","*",入力!I373)</f>
        <v>8.6796699999999998</v>
      </c>
      <c r="Y371" s="1">
        <f>IF(入力!J373="","*",入力!J373)</f>
        <v>-0.151951</v>
      </c>
      <c r="Z371" s="1">
        <f>IF(入力!K373="","*",入力!K373)</f>
        <v>4.0860000000000003</v>
      </c>
    </row>
    <row r="372" spans="23:26">
      <c r="W372" s="1">
        <f>IF(入力!A374="","*",入力!A374)</f>
        <v>1.23333</v>
      </c>
      <c r="X372" s="1">
        <f>IF(入力!I374="","*",入力!I374)</f>
        <v>8.6852599999999995</v>
      </c>
      <c r="Y372" s="1">
        <f>IF(入力!J374="","*",入力!J374)</f>
        <v>-0.14699799999999999</v>
      </c>
      <c r="Z372" s="1">
        <f>IF(入力!K374="","*",入力!K374)</f>
        <v>4.0700200000000004</v>
      </c>
    </row>
    <row r="373" spans="23:26">
      <c r="W373" s="1">
        <f>IF(入力!A375="","*",入力!A375)</f>
        <v>1.2366699999999999</v>
      </c>
      <c r="X373" s="1">
        <f>IF(入力!I375="","*",入力!I375)</f>
        <v>8.6908300000000001</v>
      </c>
      <c r="Y373" s="1">
        <f>IF(入力!J375="","*",入力!J375)</f>
        <v>-0.14208200000000001</v>
      </c>
      <c r="Z373" s="1">
        <f>IF(入力!K375="","*",入力!K375)</f>
        <v>4.0539399999999999</v>
      </c>
    </row>
    <row r="374" spans="23:26">
      <c r="W374" s="1">
        <f>IF(入力!A376="","*",入力!A376)</f>
        <v>1.24</v>
      </c>
      <c r="X374" s="1">
        <f>IF(入力!I376="","*",入力!I376)</f>
        <v>8.6963600000000003</v>
      </c>
      <c r="Y374" s="1">
        <f>IF(入力!J376="","*",入力!J376)</f>
        <v>-0.137209</v>
      </c>
      <c r="Z374" s="1">
        <f>IF(入力!K376="","*",入力!K376)</f>
        <v>4.03775</v>
      </c>
    </row>
    <row r="375" spans="23:26">
      <c r="W375" s="1">
        <f>IF(入力!A377="","*",入力!A377)</f>
        <v>1.24333</v>
      </c>
      <c r="X375" s="1">
        <f>IF(入力!I377="","*",入力!I377)</f>
        <v>8.7018599999999999</v>
      </c>
      <c r="Y375" s="1">
        <f>IF(入力!J377="","*",入力!J377)</f>
        <v>-0.13238800000000001</v>
      </c>
      <c r="Z375" s="1">
        <f>IF(入力!K377="","*",入力!K377)</f>
        <v>4.0214400000000001</v>
      </c>
    </row>
    <row r="376" spans="23:26">
      <c r="W376" s="1">
        <f>IF(入力!A378="","*",入力!A378)</f>
        <v>1.2466699999999999</v>
      </c>
      <c r="X376" s="1">
        <f>IF(入力!I378="","*",入力!I378)</f>
        <v>8.7073199999999993</v>
      </c>
      <c r="Y376" s="1">
        <f>IF(入力!J378="","*",入力!J378)</f>
        <v>-0.127633</v>
      </c>
      <c r="Z376" s="1">
        <f>IF(入力!K378="","*",入力!K378)</f>
        <v>4.00502</v>
      </c>
    </row>
    <row r="377" spans="23:26">
      <c r="W377" s="1">
        <f>IF(入力!A379="","*",入力!A379)</f>
        <v>1.25</v>
      </c>
      <c r="X377" s="1">
        <f>IF(入力!I379="","*",入力!I379)</f>
        <v>8.7127499999999998</v>
      </c>
      <c r="Y377" s="1">
        <f>IF(入力!J379="","*",入力!J379)</f>
        <v>-0.122961</v>
      </c>
      <c r="Z377" s="1">
        <f>IF(入力!K379="","*",入力!K379)</f>
        <v>3.9885000000000002</v>
      </c>
    </row>
    <row r="378" spans="23:26">
      <c r="W378" s="1">
        <f>IF(入力!A380="","*",入力!A380)</f>
        <v>1.2533300000000001</v>
      </c>
      <c r="X378" s="1">
        <f>IF(入力!I380="","*",入力!I380)</f>
        <v>8.7181599999999992</v>
      </c>
      <c r="Y378" s="1">
        <f>IF(入力!J380="","*",入力!J380)</f>
        <v>-0.118392</v>
      </c>
      <c r="Z378" s="1">
        <f>IF(入力!K380="","*",入力!K380)</f>
        <v>3.97187</v>
      </c>
    </row>
    <row r="379" spans="23:26">
      <c r="W379" s="1">
        <f>IF(入力!A381="","*",入力!A381)</f>
        <v>1.25667</v>
      </c>
      <c r="X379" s="1">
        <f>IF(入力!I381="","*",入力!I381)</f>
        <v>8.7235600000000009</v>
      </c>
      <c r="Y379" s="1">
        <f>IF(入力!J381="","*",入力!J381)</f>
        <v>-0.11394600000000001</v>
      </c>
      <c r="Z379" s="1">
        <f>IF(入力!K381="","*",入力!K381)</f>
        <v>3.9551599999999998</v>
      </c>
    </row>
    <row r="380" spans="23:26">
      <c r="W380" s="1">
        <f>IF(入力!A382="","*",入力!A382)</f>
        <v>1.26</v>
      </c>
      <c r="X380" s="1">
        <f>IF(入力!I382="","*",入力!I382)</f>
        <v>8.7289499999999993</v>
      </c>
      <c r="Y380" s="1">
        <f>IF(入力!J382="","*",入力!J382)</f>
        <v>-0.109642</v>
      </c>
      <c r="Z380" s="1">
        <f>IF(入力!K382="","*",入力!K382)</f>
        <v>3.9383599999999999</v>
      </c>
    </row>
    <row r="381" spans="23:26">
      <c r="W381" s="1">
        <f>IF(入力!A383="","*",入力!A383)</f>
        <v>1.2633300000000001</v>
      </c>
      <c r="X381" s="1">
        <f>IF(入力!I383="","*",入力!I383)</f>
        <v>8.7343399999999995</v>
      </c>
      <c r="Y381" s="1">
        <f>IF(入力!J383="","*",入力!J383)</f>
        <v>-0.105494</v>
      </c>
      <c r="Z381" s="1">
        <f>IF(入力!K383="","*",入力!K383)</f>
        <v>3.9215100000000001</v>
      </c>
    </row>
    <row r="382" spans="23:26">
      <c r="W382" s="1">
        <f>IF(入力!A384="","*",入力!A384)</f>
        <v>1.26667</v>
      </c>
      <c r="X382" s="1">
        <f>IF(入力!I384="","*",入力!I384)</f>
        <v>8.7397299999999998</v>
      </c>
      <c r="Y382" s="1">
        <f>IF(入力!J384="","*",入力!J384)</f>
        <v>-0.10151399999999999</v>
      </c>
      <c r="Z382" s="1">
        <f>IF(入力!K384="","*",入力!K384)</f>
        <v>3.9045999999999998</v>
      </c>
    </row>
    <row r="383" spans="23:26">
      <c r="W383" s="1">
        <f>IF(入力!A385="","*",入力!A385)</f>
        <v>1.27</v>
      </c>
      <c r="X383" s="1">
        <f>IF(入力!I385="","*",入力!I385)</f>
        <v>8.74512</v>
      </c>
      <c r="Y383" s="1">
        <f>IF(入力!J385="","*",入力!J385)</f>
        <v>-9.7708299999999998E-2</v>
      </c>
      <c r="Z383" s="1">
        <f>IF(入力!K385="","*",入力!K385)</f>
        <v>3.8876300000000001</v>
      </c>
    </row>
    <row r="384" spans="23:26">
      <c r="W384" s="1">
        <f>IF(入力!A386="","*",入力!A386)</f>
        <v>1.2733300000000001</v>
      </c>
      <c r="X384" s="1">
        <f>IF(入力!I386="","*",入力!I386)</f>
        <v>8.7505100000000002</v>
      </c>
      <c r="Y384" s="1">
        <f>IF(入力!J386="","*",入力!J386)</f>
        <v>-9.4081999999999999E-2</v>
      </c>
      <c r="Z384" s="1">
        <f>IF(入力!K386="","*",入力!K386)</f>
        <v>3.8706100000000001</v>
      </c>
    </row>
    <row r="385" spans="23:26">
      <c r="W385" s="1">
        <f>IF(入力!A387="","*",入力!A387)</f>
        <v>1.27667</v>
      </c>
      <c r="X385" s="1">
        <f>IF(入力!I387="","*",入力!I387)</f>
        <v>8.7559100000000001</v>
      </c>
      <c r="Y385" s="1">
        <f>IF(入力!J387="","*",入力!J387)</f>
        <v>-9.0640200000000004E-2</v>
      </c>
      <c r="Z385" s="1">
        <f>IF(入力!K387="","*",入力!K387)</f>
        <v>3.8535300000000001</v>
      </c>
    </row>
    <row r="386" spans="23:26">
      <c r="W386" s="1">
        <f>IF(入力!A388="","*",入力!A388)</f>
        <v>1.28</v>
      </c>
      <c r="X386" s="1">
        <f>IF(入力!I388="","*",入力!I388)</f>
        <v>8.7613299999999992</v>
      </c>
      <c r="Y386" s="1">
        <f>IF(入力!J388="","*",入力!J388)</f>
        <v>-8.7389400000000006E-2</v>
      </c>
      <c r="Z386" s="1">
        <f>IF(入力!K388="","*",入力!K388)</f>
        <v>3.83636</v>
      </c>
    </row>
    <row r="387" spans="23:26">
      <c r="W387" s="1">
        <f>IF(入力!A389="","*",入力!A389)</f>
        <v>1.2833300000000001</v>
      </c>
      <c r="X387" s="1">
        <f>IF(入力!I389="","*",入力!I389)</f>
        <v>8.7667599999999997</v>
      </c>
      <c r="Y387" s="1">
        <f>IF(入力!J389="","*",入力!J389)</f>
        <v>-8.4336800000000003E-2</v>
      </c>
      <c r="Z387" s="1">
        <f>IF(入力!K389="","*",入力!K389)</f>
        <v>3.8191000000000002</v>
      </c>
    </row>
    <row r="388" spans="23:26">
      <c r="W388" s="1">
        <f>IF(入力!A390="","*",入力!A390)</f>
        <v>1.28667</v>
      </c>
      <c r="X388" s="1">
        <f>IF(入力!I390="","*",入力!I390)</f>
        <v>8.7722300000000004</v>
      </c>
      <c r="Y388" s="1">
        <f>IF(入力!J390="","*",入力!J390)</f>
        <v>-8.14888E-2</v>
      </c>
      <c r="Z388" s="1">
        <f>IF(入力!K390="","*",入力!K390)</f>
        <v>3.8017300000000001</v>
      </c>
    </row>
    <row r="389" spans="23:26">
      <c r="W389" s="1">
        <f>IF(入力!A391="","*",入力!A391)</f>
        <v>1.29</v>
      </c>
      <c r="X389" s="1">
        <f>IF(入力!I391="","*",入力!I391)</f>
        <v>8.7777499999999993</v>
      </c>
      <c r="Y389" s="1">
        <f>IF(入力!J391="","*",入力!J391)</f>
        <v>-7.8850100000000006E-2</v>
      </c>
      <c r="Z389" s="1">
        <f>IF(入力!K391="","*",入力!K391)</f>
        <v>3.7842199999999999</v>
      </c>
    </row>
    <row r="390" spans="23:26">
      <c r="W390" s="1">
        <f>IF(入力!A392="","*",入力!A392)</f>
        <v>1.2933300000000001</v>
      </c>
      <c r="X390" s="1">
        <f>IF(入力!I392="","*",入力!I392)</f>
        <v>8.7833299999999994</v>
      </c>
      <c r="Y390" s="1">
        <f>IF(入力!J392="","*",入力!J392)</f>
        <v>-7.6422599999999993E-2</v>
      </c>
      <c r="Z390" s="1">
        <f>IF(入力!K392="","*",入力!K392)</f>
        <v>3.7665600000000001</v>
      </c>
    </row>
    <row r="391" spans="23:26">
      <c r="W391" s="1">
        <f>IF(入力!A393="","*",入力!A393)</f>
        <v>1.29667</v>
      </c>
      <c r="X391" s="1">
        <f>IF(入力!I393="","*",入力!I393)</f>
        <v>8.7890099999999993</v>
      </c>
      <c r="Y391" s="1">
        <f>IF(入力!J393="","*",入力!J393)</f>
        <v>-7.4205199999999999E-2</v>
      </c>
      <c r="Z391" s="1">
        <f>IF(入力!K393="","*",入力!K393)</f>
        <v>3.7487499999999998</v>
      </c>
    </row>
    <row r="392" spans="23:26">
      <c r="W392" s="1">
        <f>IF(入力!A394="","*",入力!A394)</f>
        <v>1.3</v>
      </c>
      <c r="X392" s="1">
        <f>IF(入力!I394="","*",入力!I394)</f>
        <v>8.7948000000000004</v>
      </c>
      <c r="Y392" s="1">
        <f>IF(入力!J394="","*",入力!J394)</f>
        <v>-7.2193199999999999E-2</v>
      </c>
      <c r="Z392" s="1">
        <f>IF(入力!K394="","*",入力!K394)</f>
        <v>3.7307600000000001</v>
      </c>
    </row>
    <row r="393" spans="23:26">
      <c r="W393" s="1">
        <f>IF(入力!A395="","*",入力!A395)</f>
        <v>1.3033300000000001</v>
      </c>
      <c r="X393" s="1">
        <f>IF(入力!I395="","*",入力!I395)</f>
        <v>8.8007200000000001</v>
      </c>
      <c r="Y393" s="1">
        <f>IF(入力!J395="","*",入力!J395)</f>
        <v>-7.0378700000000002E-2</v>
      </c>
      <c r="Z393" s="1">
        <f>IF(入力!K395="","*",入力!K395)</f>
        <v>3.7126000000000001</v>
      </c>
    </row>
    <row r="394" spans="23:26">
      <c r="W394" s="1">
        <f>IF(入力!A396="","*",入力!A396)</f>
        <v>1.30667</v>
      </c>
      <c r="X394" s="1">
        <f>IF(入力!I396="","*",入力!I396)</f>
        <v>8.8067700000000002</v>
      </c>
      <c r="Y394" s="1">
        <f>IF(入力!J396="","*",入力!J396)</f>
        <v>-6.8749099999999994E-2</v>
      </c>
      <c r="Z394" s="1">
        <f>IF(入力!K396="","*",入力!K396)</f>
        <v>3.69428</v>
      </c>
    </row>
    <row r="395" spans="23:26">
      <c r="W395" s="1">
        <f>IF(入力!A397="","*",入力!A397)</f>
        <v>1.31</v>
      </c>
      <c r="X395" s="1">
        <f>IF(入力!I397="","*",入力!I397)</f>
        <v>8.8129600000000003</v>
      </c>
      <c r="Y395" s="1">
        <f>IF(入力!J397="","*",入力!J397)</f>
        <v>-6.7286600000000002E-2</v>
      </c>
      <c r="Z395" s="1">
        <f>IF(入力!K397="","*",入力!K397)</f>
        <v>3.67578</v>
      </c>
    </row>
    <row r="396" spans="23:26">
      <c r="W396" s="1">
        <f>IF(入力!A398="","*",入力!A398)</f>
        <v>1.3133300000000001</v>
      </c>
      <c r="X396" s="1">
        <f>IF(入力!I398="","*",入力!I398)</f>
        <v>8.8192799999999991</v>
      </c>
      <c r="Y396" s="1">
        <f>IF(入力!J398="","*",入力!J398)</f>
        <v>-6.59661E-2</v>
      </c>
      <c r="Z396" s="1">
        <f>IF(入力!K398="","*",入力!K398)</f>
        <v>3.6571400000000001</v>
      </c>
    </row>
    <row r="397" spans="23:26">
      <c r="W397" s="1">
        <f>IF(入力!A399="","*",入力!A399)</f>
        <v>1.31667</v>
      </c>
      <c r="X397" s="1">
        <f>IF(入力!I399="","*",入力!I399)</f>
        <v>8.8257200000000005</v>
      </c>
      <c r="Y397" s="1">
        <f>IF(入力!J399="","*",入力!J399)</f>
        <v>-6.4752299999999999E-2</v>
      </c>
      <c r="Z397" s="1">
        <f>IF(入力!K399="","*",入力!K399)</f>
        <v>3.63835</v>
      </c>
    </row>
    <row r="398" spans="23:26">
      <c r="W398" s="1">
        <f>IF(入力!A400="","*",入力!A400)</f>
        <v>1.32</v>
      </c>
      <c r="X398" s="1">
        <f>IF(入力!I400="","*",入力!I400)</f>
        <v>8.8322500000000002</v>
      </c>
      <c r="Y398" s="1">
        <f>IF(入力!J400="","*",入力!J400)</f>
        <v>-6.3596899999999998E-2</v>
      </c>
      <c r="Z398" s="1">
        <f>IF(入力!K400="","*",入力!K400)</f>
        <v>3.6194299999999999</v>
      </c>
    </row>
    <row r="399" spans="23:26">
      <c r="W399" s="1">
        <f>IF(入力!A401="","*",入力!A401)</f>
        <v>1.3233299999999999</v>
      </c>
      <c r="X399" s="1">
        <f>IF(入力!I401="","*",入力!I401)</f>
        <v>8.8388399999999994</v>
      </c>
      <c r="Y399" s="1">
        <f>IF(入力!J401="","*",入力!J401)</f>
        <v>-6.2436400000000003E-2</v>
      </c>
      <c r="Z399" s="1">
        <f>IF(入力!K401="","*",入力!K401)</f>
        <v>3.6004</v>
      </c>
    </row>
    <row r="400" spans="23:26">
      <c r="W400" s="1">
        <f>IF(入力!A402="","*",入力!A402)</f>
        <v>1.32667</v>
      </c>
      <c r="X400" s="1">
        <f>IF(入力!I402="","*",入力!I402)</f>
        <v>8.8454300000000003</v>
      </c>
      <c r="Y400" s="1">
        <f>IF(入力!J402="","*",入力!J402)</f>
        <v>-6.1188399999999997E-2</v>
      </c>
      <c r="Z400" s="1">
        <f>IF(入力!K402="","*",入力!K402)</f>
        <v>3.58128</v>
      </c>
    </row>
    <row r="401" spans="23:26">
      <c r="W401" s="1">
        <f>IF(入力!A403="","*",入力!A403)</f>
        <v>1.33</v>
      </c>
      <c r="X401" s="1">
        <f>IF(入力!I403="","*",入力!I403)</f>
        <v>8.8519600000000001</v>
      </c>
      <c r="Y401" s="1">
        <f>IF(入力!J403="","*",入力!J403)</f>
        <v>-5.9750200000000003E-2</v>
      </c>
      <c r="Z401" s="1">
        <f>IF(入力!K403="","*",入力!K403)</f>
        <v>3.5620799999999999</v>
      </c>
    </row>
    <row r="402" spans="23:26">
      <c r="W402" s="1">
        <f>IF(入力!A404="","*",入力!A404)</f>
        <v>1.3333299999999999</v>
      </c>
      <c r="X402" s="1">
        <f>IF(入力!I404="","*",入力!I404)</f>
        <v>8.8583599999999993</v>
      </c>
      <c r="Y402" s="1">
        <f>IF(入力!J404="","*",入力!J404)</f>
        <v>-5.7997199999999999E-2</v>
      </c>
      <c r="Z402" s="1">
        <f>IF(入力!K404="","*",入力!K404)</f>
        <v>3.5428199999999999</v>
      </c>
    </row>
    <row r="403" spans="23:26">
      <c r="W403" s="1">
        <f>IF(入力!A405="","*",入力!A405)</f>
        <v>1.33667</v>
      </c>
      <c r="X403" s="1">
        <f>IF(入力!I405="","*",入力!I405)</f>
        <v>8.8645200000000006</v>
      </c>
      <c r="Y403" s="1">
        <f>IF(入力!J405="","*",入力!J405)</f>
        <v>-5.5781900000000002E-2</v>
      </c>
      <c r="Z403" s="1">
        <f>IF(入力!K405="","*",入力!K405)</f>
        <v>3.5235099999999999</v>
      </c>
    </row>
    <row r="404" spans="23:26">
      <c r="W404" s="1">
        <f>IF(入力!A406="","*",入力!A406)</f>
        <v>1.34</v>
      </c>
      <c r="X404" s="1">
        <f>IF(入力!I406="","*",入力!I406)</f>
        <v>8.8703400000000006</v>
      </c>
      <c r="Y404" s="1">
        <f>IF(入力!J406="","*",入力!J406)</f>
        <v>-5.2933399999999999E-2</v>
      </c>
      <c r="Z404" s="1">
        <f>IF(入力!K406="","*",入力!K406)</f>
        <v>3.5041799999999999</v>
      </c>
    </row>
    <row r="405" spans="23:26">
      <c r="W405" s="1">
        <f>IF(入力!A407="","*",入力!A407)</f>
        <v>1.3433299999999999</v>
      </c>
      <c r="X405" s="1">
        <f>IF(入力!I407="","*",入力!I407)</f>
        <v>8.8757099999999998</v>
      </c>
      <c r="Y405" s="1">
        <f>IF(入力!J407="","*",入力!J407)</f>
        <v>-4.9257099999999998E-2</v>
      </c>
      <c r="Z405" s="1">
        <f>IF(入力!K407="","*",入力!K407)</f>
        <v>3.4848400000000002</v>
      </c>
    </row>
    <row r="406" spans="23:26">
      <c r="W406" s="1">
        <f>IF(入力!A408="","*",入力!A408)</f>
        <v>1.34667</v>
      </c>
      <c r="X406" s="1">
        <f>IF(入力!I408="","*",入力!I408)</f>
        <v>8.88049</v>
      </c>
      <c r="Y406" s="1">
        <f>IF(入力!J408="","*",入力!J408)</f>
        <v>-4.4534499999999998E-2</v>
      </c>
      <c r="Z406" s="1">
        <f>IF(入力!K408="","*",入力!K408)</f>
        <v>3.4655399999999998</v>
      </c>
    </row>
    <row r="407" spans="23:26">
      <c r="W407" s="1">
        <f>IF(入力!A409="","*",入力!A409)</f>
        <v>1.35</v>
      </c>
      <c r="X407" s="1">
        <f>IF(入力!I409="","*",入力!I409)</f>
        <v>8.8845500000000008</v>
      </c>
      <c r="Y407" s="1">
        <f>IF(入力!J409="","*",入力!J409)</f>
        <v>-3.8523599999999998E-2</v>
      </c>
      <c r="Z407" s="1">
        <f>IF(入力!K409="","*",入力!K409)</f>
        <v>3.44631</v>
      </c>
    </row>
    <row r="408" spans="23:26">
      <c r="W408" s="1">
        <f>IF(入力!A410="","*",入力!A410)</f>
        <v>1.3533299999999999</v>
      </c>
      <c r="X408" s="1">
        <f>IF(入力!I410="","*",入力!I410)</f>
        <v>8.8877299999999995</v>
      </c>
      <c r="Y408" s="1">
        <f>IF(入力!J410="","*",入力!J410)</f>
        <v>-3.0960399999999999E-2</v>
      </c>
      <c r="Z408" s="1">
        <f>IF(入力!K410="","*",入力!K410)</f>
        <v>3.4272</v>
      </c>
    </row>
    <row r="409" spans="23:26">
      <c r="W409" s="1">
        <f>IF(入力!A411="","*",入力!A411)</f>
        <v>1.35667</v>
      </c>
      <c r="X409" s="1">
        <f>IF(入力!I411="","*",入力!I411)</f>
        <v>8.8898799999999998</v>
      </c>
      <c r="Y409" s="1">
        <f>IF(入力!J411="","*",入力!J411)</f>
        <v>-2.15599E-2</v>
      </c>
      <c r="Z409" s="1">
        <f>IF(入力!K411="","*",入力!K411)</f>
        <v>3.4082400000000002</v>
      </c>
    </row>
    <row r="410" spans="23:26">
      <c r="W410" s="1">
        <f>IF(入力!A412="","*",入力!A412)</f>
        <v>1.36</v>
      </c>
      <c r="X410" s="1">
        <f>IF(入力!I412="","*",入力!I412)</f>
        <v>8.8908100000000001</v>
      </c>
      <c r="Y410" s="1">
        <f>IF(入力!J412="","*",入力!J412)</f>
        <v>-1.00202E-2</v>
      </c>
      <c r="Z410" s="1">
        <f>IF(入力!K412="","*",入力!K412)</f>
        <v>3.3895</v>
      </c>
    </row>
    <row r="411" spans="23:26">
      <c r="W411" s="1">
        <f>IF(入力!A413="","*",入力!A413)</f>
        <v>1.3633299999999999</v>
      </c>
      <c r="X411" s="1">
        <f>IF(入力!I413="","*",入力!I413)</f>
        <v>8.8903499999999998</v>
      </c>
      <c r="Y411" s="1">
        <f>IF(入力!J413="","*",入力!J413)</f>
        <v>3.9740599999999997E-3</v>
      </c>
      <c r="Z411" s="1">
        <f>IF(入力!K413="","*",入力!K413)</f>
        <v>3.3710200000000001</v>
      </c>
    </row>
    <row r="412" spans="23:26">
      <c r="W412" s="1">
        <f>IF(入力!A414="","*",入力!A414)</f>
        <v>1.3666700000000001</v>
      </c>
      <c r="X412" s="1">
        <f>IF(入力!I414="","*",入力!I414)</f>
        <v>8.8883100000000006</v>
      </c>
      <c r="Y412" s="1">
        <f>IF(入力!J414="","*",入力!J414)</f>
        <v>2.0746199999999999E-2</v>
      </c>
      <c r="Z412" s="1">
        <f>IF(入力!K414="","*",入力!K414)</f>
        <v>3.35284</v>
      </c>
    </row>
    <row r="413" spans="23:26">
      <c r="W413" s="1">
        <f>IF(入力!A415="","*",入力!A415)</f>
        <v>1.37</v>
      </c>
      <c r="X413" s="1">
        <f>IF(入力!I415="","*",入力!I415)</f>
        <v>8.8844899999999996</v>
      </c>
      <c r="Y413" s="1">
        <f>IF(入力!J415="","*",入力!J415)</f>
        <v>4.0622199999999997E-2</v>
      </c>
      <c r="Z413" s="1">
        <f>IF(入力!K415="","*",入力!K415)</f>
        <v>3.33501</v>
      </c>
    </row>
    <row r="414" spans="23:26">
      <c r="W414" s="1">
        <f>IF(入力!A416="","*",入力!A416)</f>
        <v>1.3733299999999999</v>
      </c>
      <c r="X414" s="1">
        <f>IF(入力!I416="","*",入力!I416)</f>
        <v>8.8787199999999995</v>
      </c>
      <c r="Y414" s="1">
        <f>IF(入力!J416="","*",入力!J416)</f>
        <v>6.3924599999999998E-2</v>
      </c>
      <c r="Z414" s="1">
        <f>IF(入力!K416="","*",入力!K416)</f>
        <v>3.3175699999999999</v>
      </c>
    </row>
    <row r="415" spans="23:26">
      <c r="W415" s="1">
        <f>IF(入力!A417="","*",入力!A417)</f>
        <v>1.3766700000000001</v>
      </c>
      <c r="X415" s="1">
        <f>IF(入力!I417="","*",入力!I417)</f>
        <v>8.8707999999999991</v>
      </c>
      <c r="Y415" s="1">
        <f>IF(入力!J417="","*",入力!J417)</f>
        <v>9.0965500000000005E-2</v>
      </c>
      <c r="Z415" s="1">
        <f>IF(入力!K417="","*",入力!K417)</f>
        <v>3.30057</v>
      </c>
    </row>
    <row r="416" spans="23:26">
      <c r="W416" s="1">
        <f>IF(入力!A418="","*",入力!A418)</f>
        <v>1.38</v>
      </c>
      <c r="X416" s="1">
        <f>IF(入力!I418="","*",入力!I418)</f>
        <v>8.8605800000000006</v>
      </c>
      <c r="Y416" s="1">
        <f>IF(入力!J418="","*",入力!J418)</f>
        <v>0.122035</v>
      </c>
      <c r="Z416" s="1">
        <f>IF(入力!K418="","*",入力!K418)</f>
        <v>3.28403</v>
      </c>
    </row>
    <row r="417" spans="23:26">
      <c r="W417" s="1">
        <f>IF(入力!A419="","*",入力!A419)</f>
        <v>1.3833299999999999</v>
      </c>
      <c r="X417" s="1">
        <f>IF(入力!I419="","*",入力!I419)</f>
        <v>8.8478999999999992</v>
      </c>
      <c r="Y417" s="1">
        <f>IF(入力!J419="","*",入力!J419)</f>
        <v>0.157387</v>
      </c>
      <c r="Z417" s="1">
        <f>IF(入力!K419="","*",入力!K419)</f>
        <v>3.2679900000000002</v>
      </c>
    </row>
    <row r="418" spans="23:26">
      <c r="W418" s="1">
        <f>IF(入力!A420="","*",入力!A420)</f>
        <v>1.3866700000000001</v>
      </c>
      <c r="X418" s="1">
        <f>IF(入力!I420="","*",入力!I420)</f>
        <v>8.8326399999999996</v>
      </c>
      <c r="Y418" s="1">
        <f>IF(入力!J420="","*",入力!J420)</f>
        <v>0.19722300000000001</v>
      </c>
      <c r="Z418" s="1">
        <f>IF(入力!K420="","*",入力!K420)</f>
        <v>3.2524600000000001</v>
      </c>
    </row>
    <row r="419" spans="23:26">
      <c r="W419" s="1">
        <f>IF(入力!A421="","*",入力!A421)</f>
        <v>1.39</v>
      </c>
      <c r="X419" s="1">
        <f>IF(入力!I421="","*",入力!I421)</f>
        <v>8.8147199999999994</v>
      </c>
      <c r="Y419" s="1">
        <f>IF(入力!J421="","*",入力!J421)</f>
        <v>0.241674</v>
      </c>
      <c r="Z419" s="1">
        <f>IF(入力!K421="","*",入力!K421)</f>
        <v>3.2374499999999999</v>
      </c>
    </row>
    <row r="420" spans="23:26">
      <c r="W420" s="1">
        <f>IF(入力!A422="","*",入力!A422)</f>
        <v>1.39333</v>
      </c>
      <c r="X420" s="1">
        <f>IF(入力!I422="","*",入力!I422)</f>
        <v>8.7941000000000003</v>
      </c>
      <c r="Y420" s="1">
        <f>IF(入力!J422="","*",入力!J422)</f>
        <v>0.29078500000000002</v>
      </c>
      <c r="Z420" s="1">
        <f>IF(入力!K422="","*",入力!K422)</f>
        <v>3.22296</v>
      </c>
    </row>
    <row r="421" spans="23:26">
      <c r="W421" s="1">
        <f>IF(入力!A423="","*",入力!A423)</f>
        <v>1.3966700000000001</v>
      </c>
      <c r="X421" s="1">
        <f>IF(入力!I423="","*",入力!I423)</f>
        <v>8.7707800000000002</v>
      </c>
      <c r="Y421" s="1">
        <f>IF(入力!J423="","*",入力!J423)</f>
        <v>0.344497</v>
      </c>
      <c r="Z421" s="1">
        <f>IF(入力!K423="","*",入力!K423)</f>
        <v>3.2089799999999999</v>
      </c>
    </row>
    <row r="422" spans="23:26">
      <c r="W422" s="1">
        <f>IF(入力!A424="","*",入力!A424)</f>
        <v>1.4</v>
      </c>
      <c r="X422" s="1">
        <f>IF(入力!I424="","*",入力!I424)</f>
        <v>8.7448499999999996</v>
      </c>
      <c r="Y422" s="1">
        <f>IF(入力!J424="","*",入力!J424)</f>
        <v>0.40264100000000003</v>
      </c>
      <c r="Z422" s="1">
        <f>IF(入力!K424="","*",入力!K424)</f>
        <v>3.1954799999999999</v>
      </c>
    </row>
    <row r="423" spans="23:26">
      <c r="W423" s="1">
        <f>IF(入力!A425="","*",入力!A425)</f>
        <v>1.40333</v>
      </c>
      <c r="X423" s="1">
        <f>IF(入力!I425="","*",入力!I425)</f>
        <v>8.7164300000000008</v>
      </c>
      <c r="Y423" s="1">
        <f>IF(入力!J425="","*",入力!J425)</f>
        <v>0.46494999999999997</v>
      </c>
      <c r="Z423" s="1">
        <f>IF(入力!K425="","*",入力!K425)</f>
        <v>3.1824499999999998</v>
      </c>
    </row>
    <row r="424" spans="23:26">
      <c r="W424" s="1">
        <f>IF(入力!A426="","*",入力!A426)</f>
        <v>1.4066700000000001</v>
      </c>
      <c r="X424" s="1">
        <f>IF(入力!I426="","*",入力!I426)</f>
        <v>8.6857000000000006</v>
      </c>
      <c r="Y424" s="1">
        <f>IF(入力!J426="","*",入力!J426)</f>
        <v>0.53107300000000002</v>
      </c>
      <c r="Z424" s="1">
        <f>IF(入力!K426="","*",入力!K426)</f>
        <v>3.1698499999999998</v>
      </c>
    </row>
    <row r="425" spans="23:26">
      <c r="W425" s="1">
        <f>IF(入力!A427="","*",入力!A427)</f>
        <v>1.41</v>
      </c>
      <c r="X425" s="1">
        <f>IF(入力!I427="","*",入力!I427)</f>
        <v>8.6528799999999997</v>
      </c>
      <c r="Y425" s="1">
        <f>IF(入力!J427="","*",入力!J427)</f>
        <v>0.60061100000000001</v>
      </c>
      <c r="Z425" s="1">
        <f>IF(入力!K427="","*",入力!K427)</f>
        <v>3.1576499999999998</v>
      </c>
    </row>
    <row r="426" spans="23:26">
      <c r="W426" s="1">
        <f>IF(入力!A428="","*",入力!A428)</f>
        <v>1.41333</v>
      </c>
      <c r="X426" s="1">
        <f>IF(入力!I428="","*",入力!I428)</f>
        <v>8.6182200000000009</v>
      </c>
      <c r="Y426" s="1">
        <f>IF(入力!J428="","*",入力!J428)</f>
        <v>0.673126</v>
      </c>
      <c r="Z426" s="1">
        <f>IF(入力!K428="","*",入力!K428)</f>
        <v>3.1458200000000001</v>
      </c>
    </row>
    <row r="427" spans="23:26">
      <c r="W427" s="1">
        <f>IF(入力!A429="","*",入力!A429)</f>
        <v>1.4166700000000001</v>
      </c>
      <c r="X427" s="1">
        <f>IF(入力!I429="","*",入力!I429)</f>
        <v>8.5819799999999997</v>
      </c>
      <c r="Y427" s="1">
        <f>IF(入力!J429="","*",入力!J429)</f>
        <v>0.74815500000000001</v>
      </c>
      <c r="Z427" s="1">
        <f>IF(入力!K429="","*",入力!K429)</f>
        <v>3.1343100000000002</v>
      </c>
    </row>
    <row r="428" spans="23:26">
      <c r="W428" s="1">
        <f>IF(入力!A430="","*",入力!A430)</f>
        <v>1.42</v>
      </c>
      <c r="X428" s="1">
        <f>IF(入力!I430="","*",入力!I430)</f>
        <v>8.5444200000000006</v>
      </c>
      <c r="Y428" s="1">
        <f>IF(入力!J430="","*",入力!J430)</f>
        <v>0.82521100000000003</v>
      </c>
      <c r="Z428" s="1">
        <f>IF(入力!K430="","*",入力!K430)</f>
        <v>3.1231100000000001</v>
      </c>
    </row>
    <row r="429" spans="23:26">
      <c r="W429" s="1">
        <f>IF(入力!A431="","*",入力!A431)</f>
        <v>1.42333</v>
      </c>
      <c r="X429" s="1">
        <f>IF(入力!I431="","*",入力!I431)</f>
        <v>8.5058299999999996</v>
      </c>
      <c r="Y429" s="1">
        <f>IF(入力!J431="","*",入力!J431)</f>
        <v>0.90378899999999995</v>
      </c>
      <c r="Z429" s="1">
        <f>IF(入力!K431="","*",入力!K431)</f>
        <v>3.11219</v>
      </c>
    </row>
    <row r="430" spans="23:26">
      <c r="W430" s="1">
        <f>IF(入力!A432="","*",入力!A432)</f>
        <v>1.4266700000000001</v>
      </c>
      <c r="X430" s="1">
        <f>IF(入力!I432="","*",入力!I432)</f>
        <v>8.4664800000000007</v>
      </c>
      <c r="Y430" s="1">
        <f>IF(入力!J432="","*",入力!J432)</f>
        <v>0.98337699999999995</v>
      </c>
      <c r="Z430" s="1">
        <f>IF(入力!K432="","*",入力!K432)</f>
        <v>3.1015299999999999</v>
      </c>
    </row>
    <row r="431" spans="23:26">
      <c r="W431" s="1">
        <f>IF(入力!A433="","*",入力!A433)</f>
        <v>1.43</v>
      </c>
      <c r="X431" s="1">
        <f>IF(入力!I433="","*",入力!I433)</f>
        <v>8.4266699999999997</v>
      </c>
      <c r="Y431" s="1">
        <f>IF(入力!J433="","*",入力!J433)</f>
        <v>1.0634600000000001</v>
      </c>
      <c r="Z431" s="1">
        <f>IF(入力!K433="","*",入力!K433)</f>
        <v>3.0911400000000002</v>
      </c>
    </row>
    <row r="432" spans="23:26">
      <c r="W432" s="1">
        <f>IF(入力!A434="","*",入力!A434)</f>
        <v>1.43333</v>
      </c>
      <c r="X432" s="1">
        <f>IF(入力!I434="","*",入力!I434)</f>
        <v>8.3866599999999991</v>
      </c>
      <c r="Y432" s="1">
        <f>IF(入力!J434="","*",入力!J434)</f>
        <v>1.1435200000000001</v>
      </c>
      <c r="Z432" s="1">
        <f>IF(入力!K434="","*",入力!K434)</f>
        <v>3.0810200000000001</v>
      </c>
    </row>
    <row r="433" spans="23:26">
      <c r="W433" s="1">
        <f>IF(入力!A435="","*",入力!A435)</f>
        <v>1.4366699999999999</v>
      </c>
      <c r="X433" s="1">
        <f>IF(入力!I435="","*",入力!I435)</f>
        <v>8.3467199999999995</v>
      </c>
      <c r="Y433" s="1">
        <f>IF(入力!J435="","*",入力!J435)</f>
        <v>1.22305</v>
      </c>
      <c r="Z433" s="1">
        <f>IF(入力!K435="","*",入力!K435)</f>
        <v>3.07117</v>
      </c>
    </row>
    <row r="434" spans="23:26">
      <c r="W434" s="1">
        <f>IF(入力!A436="","*",入力!A436)</f>
        <v>1.44</v>
      </c>
      <c r="X434" s="1">
        <f>IF(入力!I436="","*",入力!I436)</f>
        <v>8.3071400000000004</v>
      </c>
      <c r="Y434" s="1">
        <f>IF(入力!J436="","*",入力!J436)</f>
        <v>1.30158</v>
      </c>
      <c r="Z434" s="1">
        <f>IF(入力!K436="","*",入力!K436)</f>
        <v>3.06162</v>
      </c>
    </row>
    <row r="435" spans="23:26">
      <c r="W435" s="1">
        <f>IF(入力!A437="","*",入力!A437)</f>
        <v>1.44333</v>
      </c>
      <c r="X435" s="1">
        <f>IF(入力!I437="","*",入力!I437)</f>
        <v>8.26816</v>
      </c>
      <c r="Y435" s="1">
        <f>IF(入力!J437="","*",入力!J437)</f>
        <v>1.3786400000000001</v>
      </c>
      <c r="Z435" s="1">
        <f>IF(入力!K437="","*",入力!K437)</f>
        <v>3.0523799999999999</v>
      </c>
    </row>
    <row r="436" spans="23:26">
      <c r="W436" s="1">
        <f>IF(入力!A438="","*",入力!A438)</f>
        <v>1.4466699999999999</v>
      </c>
      <c r="X436" s="1">
        <f>IF(入力!I438="","*",入力!I438)</f>
        <v>8.2300299999999993</v>
      </c>
      <c r="Y436" s="1">
        <f>IF(入力!J438="","*",入力!J438)</f>
        <v>1.4537599999999999</v>
      </c>
      <c r="Z436" s="1">
        <f>IF(入力!K438="","*",入力!K438)</f>
        <v>3.0434700000000001</v>
      </c>
    </row>
    <row r="437" spans="23:26">
      <c r="W437" s="1">
        <f>IF(入力!A439="","*",入力!A439)</f>
        <v>1.45</v>
      </c>
      <c r="X437" s="1">
        <f>IF(入力!I439="","*",入力!I439)</f>
        <v>8.1930099999999992</v>
      </c>
      <c r="Y437" s="1">
        <f>IF(入力!J439="","*",入力!J439)</f>
        <v>1.5265200000000001</v>
      </c>
      <c r="Z437" s="1">
        <f>IF(入力!K439="","*",入力!K439)</f>
        <v>3.03491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</vt:lpstr>
      <vt:lpstr>XY30</vt:lpstr>
      <vt:lpstr>XZ30</vt:lpstr>
      <vt:lpstr>YZ30</vt:lpstr>
      <vt:lpstr>XY20</vt:lpstr>
      <vt:lpstr>XZ20</vt:lpstr>
      <vt:lpstr>YZ20</vt:lpstr>
      <vt:lpstr>XY10</vt:lpstr>
      <vt:lpstr>XZ10</vt:lpstr>
      <vt:lpstr>YZ10</vt:lpstr>
    </vt:vector>
  </TitlesOfParts>
  <Company>コムロコンサルティンググループ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小室匡史制作プログラム 2014年03月16日 女性</dc:title>
  <dc:subject>バレーボールデータ視覚化 － ボール軌跡視覚化システム －</dc:subject>
  <dc:creator>Komuro Consulting Group : Masashi KOMURO</dc:creator>
  <dc:description>Copyright © Komuro Consulting Group 許可無き無断使用を禁ず．問い合わせ先：コムロコンサルティンググループ CEO 小室匡史 https://ko-cg.com/</dc:description>
  <cp:lastModifiedBy>小室</cp:lastModifiedBy>
  <dcterms:created xsi:type="dcterms:W3CDTF">2014-03-02T15:46:13Z</dcterms:created>
  <dcterms:modified xsi:type="dcterms:W3CDTF">2020-05-31T03:57:56Z</dcterms:modified>
</cp:coreProperties>
</file>